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ra.tahirovic\Desktop\Nacrt Ugovora\"/>
    </mc:Choice>
  </mc:AlternateContent>
  <bookViews>
    <workbookView xWindow="0" yWindow="0" windowWidth="28800" windowHeight="12315" activeTab="2"/>
  </bookViews>
  <sheets>
    <sheet name="OPREMA - Fizićka lica" sheetId="1" r:id="rId1"/>
    <sheet name="OPREMA - PL i obrti" sheetId="2" r:id="rId2"/>
    <sheet name="DOPRINOSI" sheetId="3" r:id="rId3"/>
    <sheet name="PLASTENICI" sheetId="4" r:id="rId4"/>
    <sheet name="PODRŠKA MLADIMA" sheetId="5" r:id="rId5"/>
    <sheet name="KONJI" sheetId="6" r:id="rId6"/>
    <sheet name="MUZNA GOVEDA" sheetId="7" r:id="rId7"/>
  </sheets>
  <definedNames>
    <definedName name="_xlnm._FilterDatabase" localSheetId="2" hidden="1">DOPRINOSI!$A$4:$E$4</definedName>
    <definedName name="_xlnm._FilterDatabase" localSheetId="5" hidden="1">KONJI!$A$4:$D$4</definedName>
    <definedName name="_xlnm._FilterDatabase" localSheetId="6" hidden="1">'MUZNA GOVEDA'!$A$6:$K$6</definedName>
    <definedName name="_xlnm._FilterDatabase" localSheetId="0" hidden="1">'OPREMA - Fizićka lica'!$A$6:$P$6</definedName>
    <definedName name="_xlnm._FilterDatabase" localSheetId="1" hidden="1">'OPREMA - PL i obrti'!$A$6:$Q$6</definedName>
    <definedName name="_xlnm._FilterDatabase" localSheetId="3" hidden="1">PLASTENICI!$A$6:$M$6</definedName>
    <definedName name="_xlnm._FilterDatabase" localSheetId="4" hidden="1">'PODRŠKA MLADIMA'!$A$6:$M$6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 l="1"/>
  <c r="P127" i="1"/>
  <c r="P108" i="1"/>
  <c r="P79" i="1"/>
  <c r="G136" i="1" l="1"/>
  <c r="E37" i="7" l="1"/>
  <c r="D37" i="7"/>
  <c r="D25" i="7"/>
  <c r="E25" i="7"/>
  <c r="G47" i="2" l="1"/>
  <c r="H47" i="2"/>
  <c r="I47" i="2"/>
  <c r="G25" i="2"/>
  <c r="H25" i="2"/>
  <c r="I25" i="2"/>
  <c r="F136" i="1" l="1"/>
  <c r="F68" i="1"/>
  <c r="G68" i="1"/>
  <c r="H68" i="1"/>
  <c r="D8" i="6" l="1"/>
  <c r="E49" i="3"/>
  <c r="P135" i="1" l="1"/>
  <c r="P107" i="1"/>
  <c r="P81" i="1"/>
  <c r="P80" i="1"/>
  <c r="M46" i="4" l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Q23" i="2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 l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 l="1"/>
  <c r="P11" i="1"/>
  <c r="P10" i="1"/>
  <c r="P9" i="1"/>
  <c r="P8" i="1"/>
  <c r="P7" i="1"/>
  <c r="K36" i="7"/>
  <c r="K35" i="7"/>
  <c r="K34" i="7"/>
  <c r="K33" i="7"/>
  <c r="K32" i="7"/>
  <c r="K31" i="7"/>
  <c r="K30" i="7"/>
  <c r="K24" i="7"/>
  <c r="K23" i="7"/>
  <c r="K22" i="7"/>
  <c r="K21" i="7"/>
  <c r="K20" i="7"/>
  <c r="K19" i="7" l="1"/>
  <c r="K18" i="7" l="1"/>
  <c r="K17" i="7"/>
  <c r="K16" i="7"/>
  <c r="K15" i="7"/>
  <c r="K14" i="7"/>
  <c r="K13" i="7" l="1"/>
  <c r="K12" i="7"/>
  <c r="K11" i="7" l="1"/>
  <c r="K10" i="7"/>
  <c r="K9" i="7"/>
  <c r="K8" i="7"/>
  <c r="K7" i="7"/>
  <c r="Q38" i="2" l="1"/>
  <c r="Q8" i="2"/>
  <c r="Q24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7" i="2"/>
  <c r="M47" i="4" l="1"/>
  <c r="M45" i="4"/>
  <c r="M44" i="4"/>
  <c r="M43" i="4"/>
  <c r="M42" i="4"/>
  <c r="M41" i="4"/>
  <c r="M40" i="4"/>
  <c r="M39" i="4"/>
  <c r="M38" i="4"/>
  <c r="M37" i="4"/>
  <c r="M36" i="4"/>
  <c r="M35" i="4"/>
  <c r="M34" i="4"/>
  <c r="M33" i="4" l="1"/>
  <c r="M32" i="4"/>
  <c r="M31" i="4"/>
  <c r="M30" i="4"/>
  <c r="M29" i="4"/>
  <c r="M8" i="4"/>
  <c r="M28" i="4"/>
  <c r="M27" i="4"/>
  <c r="M26" i="4"/>
  <c r="M25" i="4"/>
  <c r="M24" i="4"/>
  <c r="M23" i="4"/>
  <c r="M22" i="4" l="1"/>
  <c r="M21" i="4"/>
  <c r="M20" i="4"/>
  <c r="M19" i="4"/>
  <c r="M18" i="4"/>
  <c r="M17" i="4"/>
  <c r="M16" i="4"/>
  <c r="M15" i="4"/>
  <c r="M14" i="4"/>
  <c r="M13" i="4"/>
  <c r="M12" i="4"/>
  <c r="M11" i="4" l="1"/>
  <c r="M10" i="4" l="1"/>
  <c r="M9" i="4"/>
  <c r="F48" i="4"/>
  <c r="E48" i="4"/>
  <c r="D48" i="4"/>
  <c r="M7" i="4"/>
  <c r="Q40" i="2" l="1"/>
  <c r="Q37" i="2"/>
  <c r="Q46" i="2"/>
  <c r="Q45" i="2"/>
  <c r="Q44" i="2" l="1"/>
  <c r="Q43" i="2"/>
  <c r="Q42" i="2"/>
  <c r="Q41" i="2"/>
  <c r="Q39" i="2"/>
  <c r="Q36" i="2"/>
  <c r="Q35" i="2"/>
  <c r="Q34" i="2"/>
  <c r="Q33" i="2"/>
  <c r="Q32" i="2" l="1"/>
  <c r="Q31" i="2"/>
  <c r="Q30" i="2"/>
  <c r="G10" i="5" l="1"/>
  <c r="F10" i="5"/>
  <c r="E10" i="5"/>
</calcChain>
</file>

<file path=xl/sharedStrings.xml><?xml version="1.0" encoding="utf-8"?>
<sst xmlns="http://schemas.openxmlformats.org/spreadsheetml/2006/main" count="1115" uniqueCount="701">
  <si>
    <t>Općina Velika Kladuša</t>
  </si>
  <si>
    <t>Redni broj</t>
  </si>
  <si>
    <t>Vrsta proizvodnje</t>
  </si>
  <si>
    <t>Vlastito učešće</t>
  </si>
  <si>
    <t>Kriteriji bodovanja</t>
  </si>
  <si>
    <t>Obim proizvodnje</t>
  </si>
  <si>
    <t>Novoosnovani subjekt</t>
  </si>
  <si>
    <t>Broj zaposlenih</t>
  </si>
  <si>
    <t>Ulaganje u modernizaciju</t>
  </si>
  <si>
    <t>Mladi poljoprivrednik</t>
  </si>
  <si>
    <t>Žena nosilac gazdinstva</t>
  </si>
  <si>
    <t>Novoosnovano gazdinstvo</t>
  </si>
  <si>
    <t xml:space="preserve">
Redni broj</t>
  </si>
  <si>
    <t xml:space="preserve">
Ime i prezime</t>
  </si>
  <si>
    <t xml:space="preserve">
Adresa</t>
  </si>
  <si>
    <t xml:space="preserve">
Nabavka opreme za razvoj poljoprivredne proizvodnje</t>
  </si>
  <si>
    <t xml:space="preserve">
Vrsta proizvodnje</t>
  </si>
  <si>
    <t xml:space="preserve">
Vrijednost opreme</t>
  </si>
  <si>
    <t xml:space="preserve">
Vlastito učešće</t>
  </si>
  <si>
    <t xml:space="preserve">
Učešće Općine Velika Kladuša</t>
  </si>
  <si>
    <t xml:space="preserve">
Ukupan broj bodova</t>
  </si>
  <si>
    <t>Naziv obrta/Pravno lice</t>
  </si>
  <si>
    <t>Vlasnik/Ovlašteno lice</t>
  </si>
  <si>
    <t>Sjedište</t>
  </si>
  <si>
    <t>Sufinansiranje doprinosa za vlasnike poljoprivrednih djelatnosti</t>
  </si>
  <si>
    <t>Nabavka plastenika za nove poljoprivredne proizvođače</t>
  </si>
  <si>
    <t>Start-up podrška mladim poljoprivrednicima</t>
  </si>
  <si>
    <t>Sufinansiranje uzgoja zaprežnih konja</t>
  </si>
  <si>
    <t>Sufinansiranje nabavke muznih goveda za socijalno ugroženo stanovništvo</t>
  </si>
  <si>
    <t xml:space="preserve">
Vlasnik/Ovlašteno lice</t>
  </si>
  <si>
    <t xml:space="preserve">
Naziv obrta/Pravno lice</t>
  </si>
  <si>
    <t xml:space="preserve">
Sjedište</t>
  </si>
  <si>
    <t>Broj članova domaćinstva</t>
  </si>
  <si>
    <t>Imovinski cenzus</t>
  </si>
  <si>
    <t>Starost kandidata</t>
  </si>
  <si>
    <t>Poslovna ideja</t>
  </si>
  <si>
    <t>Ostvarivanje egzistencije</t>
  </si>
  <si>
    <t xml:space="preserve">
Naziv opreme</t>
  </si>
  <si>
    <t>UKUPNO:</t>
  </si>
  <si>
    <t>Ime i prezime/Naziv klijenta</t>
  </si>
  <si>
    <t>Adresa</t>
  </si>
  <si>
    <t>Iznos novčane podrške za uzgoj zaprežnih konja</t>
  </si>
  <si>
    <t>Broj goveda</t>
  </si>
  <si>
    <t>PD "Farma Bašić"</t>
  </si>
  <si>
    <t>Bašić Šefika</t>
  </si>
  <si>
    <t>Vrnograč</t>
  </si>
  <si>
    <t>Krunjač i mješalica</t>
  </si>
  <si>
    <t>PD "Rino"</t>
  </si>
  <si>
    <t>Rizvić Elvedin</t>
  </si>
  <si>
    <t>Klupe</t>
  </si>
  <si>
    <t>Omotač za rol bale</t>
  </si>
  <si>
    <t>Mlijeko, tov</t>
  </si>
  <si>
    <t>PD "Pčelarstvo Kekić"</t>
  </si>
  <si>
    <t>Kekić Elvisa</t>
  </si>
  <si>
    <t>Glavica</t>
  </si>
  <si>
    <t>Pčelarstvo</t>
  </si>
  <si>
    <t>PD "Farma Bećirević"</t>
  </si>
  <si>
    <t>Bećirević Rifet</t>
  </si>
  <si>
    <t>Šumatac</t>
  </si>
  <si>
    <t>Traktorska freza</t>
  </si>
  <si>
    <t>PD "Farma Dalija"</t>
  </si>
  <si>
    <t>Sefić Zehida</t>
  </si>
  <si>
    <t>Bosanska Bojna</t>
  </si>
  <si>
    <t>Mlijeko</t>
  </si>
  <si>
    <t>Sijač</t>
  </si>
  <si>
    <t>PD "Maja i Adi"</t>
  </si>
  <si>
    <t>Čuturić Senad</t>
  </si>
  <si>
    <t>Gradina</t>
  </si>
  <si>
    <t>Malčer i prskalica</t>
  </si>
  <si>
    <t>Mala Kladuša</t>
  </si>
  <si>
    <t>PD "Pčelarski obrt Pipin"</t>
  </si>
  <si>
    <t>Miljković Naila</t>
  </si>
  <si>
    <t>Polje</t>
  </si>
  <si>
    <t>Nepeke</t>
  </si>
  <si>
    <t>PD "Farma Kekić"</t>
  </si>
  <si>
    <t>Kekić Asim</t>
  </si>
  <si>
    <t>Mlijeko i tov</t>
  </si>
  <si>
    <t>Sakupljač sijena</t>
  </si>
  <si>
    <t>PD "Farma Rajnovac"</t>
  </si>
  <si>
    <t>Šakanović Zemina</t>
  </si>
  <si>
    <t>Orčeva Luka</t>
  </si>
  <si>
    <t>Mlijeko i junice</t>
  </si>
  <si>
    <t>Mješalica, krunjač i kliješta</t>
  </si>
  <si>
    <t>PD "Farma Cinac"</t>
  </si>
  <si>
    <t>Cinac Samir</t>
  </si>
  <si>
    <t>Velika Kladuša</t>
  </si>
  <si>
    <t>Kosilica</t>
  </si>
  <si>
    <t>PD "Farma Isaković-A"</t>
  </si>
  <si>
    <t>Isaković Anes</t>
  </si>
  <si>
    <t>Glinica</t>
  </si>
  <si>
    <t>Mlijeko, tov i junice</t>
  </si>
  <si>
    <t>Sjetvospremač</t>
  </si>
  <si>
    <t>PD "Farma Brkići-Gradina"</t>
  </si>
  <si>
    <t>Brkić Osman</t>
  </si>
  <si>
    <t>Prskalica</t>
  </si>
  <si>
    <t>PD "Dolina Baćko"</t>
  </si>
  <si>
    <t>Mehić Adel</t>
  </si>
  <si>
    <t>Todorovo</t>
  </si>
  <si>
    <t>Plastenik</t>
  </si>
  <si>
    <t>Mikserica</t>
  </si>
  <si>
    <t>PD "Farma Sadiković"</t>
  </si>
  <si>
    <t>Sadiković Mirzet</t>
  </si>
  <si>
    <t>Šestanovac</t>
  </si>
  <si>
    <t>Hvataljka i malcer</t>
  </si>
  <si>
    <t>PD "Farma Pedo"</t>
  </si>
  <si>
    <t>Isaković Sefedin</t>
  </si>
  <si>
    <t>Stabandža</t>
  </si>
  <si>
    <t>Zubača</t>
  </si>
  <si>
    <t>PD "Farma Nanin"</t>
  </si>
  <si>
    <t>Zborište</t>
  </si>
  <si>
    <t>Hadžić Osman</t>
  </si>
  <si>
    <t>Freza</t>
  </si>
  <si>
    <t>PD "Farma Hasice Dudića"</t>
  </si>
  <si>
    <t>Grahović Hasan</t>
  </si>
  <si>
    <t>PD "Pčelarstvo Smlatić"</t>
  </si>
  <si>
    <t>Smlatić Hamdija</t>
  </si>
  <si>
    <t>PD "Zelena bašta"</t>
  </si>
  <si>
    <t>Hodžić Muhamed</t>
  </si>
  <si>
    <t>Pčelarstvo i plastenik</t>
  </si>
  <si>
    <t>Prikolica</t>
  </si>
  <si>
    <t>PD "Šehić"</t>
  </si>
  <si>
    <t>Šehić Samir</t>
  </si>
  <si>
    <t>Traktorska kosilica</t>
  </si>
  <si>
    <t>PD "Karajić"</t>
  </si>
  <si>
    <t>Karajić Meho</t>
  </si>
  <si>
    <t>Ovce</t>
  </si>
  <si>
    <t>Traktorska kosa</t>
  </si>
  <si>
    <t>PD "BI DE BUER"</t>
  </si>
  <si>
    <t>Nuhanović Nedžad</t>
  </si>
  <si>
    <t>Voće</t>
  </si>
  <si>
    <t>Podzvizd</t>
  </si>
  <si>
    <t>PD "Farma Dolić"</t>
  </si>
  <si>
    <t>Dolić Senad</t>
  </si>
  <si>
    <t>Rotaciona kupilica</t>
  </si>
  <si>
    <t>PD "Farma Braća Dolić"</t>
  </si>
  <si>
    <t>Dolić Sanel</t>
  </si>
  <si>
    <t>Donja Vidovska</t>
  </si>
  <si>
    <t>PD "Farma Hušidić"</t>
  </si>
  <si>
    <t>Hušidić Anis</t>
  </si>
  <si>
    <t>Mlin čekičar</t>
  </si>
  <si>
    <t>PD "Mini Farma Draga"</t>
  </si>
  <si>
    <t>Rizvić Adis</t>
  </si>
  <si>
    <t>Tov</t>
  </si>
  <si>
    <t>Tanjirača</t>
  </si>
  <si>
    <t>Pčelarstvo "Mujanović" AM</t>
  </si>
  <si>
    <t>Mujanović Arif</t>
  </si>
  <si>
    <t>Oprema za pčelarstvo</t>
  </si>
  <si>
    <t>PD "Farma Džanić"</t>
  </si>
  <si>
    <t>Džanić Selma</t>
  </si>
  <si>
    <t>Grahovo</t>
  </si>
  <si>
    <t>Korpa za đubar i plug</t>
  </si>
  <si>
    <t>Amira Silahić</t>
  </si>
  <si>
    <t>Elvedina Šabić</t>
  </si>
  <si>
    <t>Merim Keserović</t>
  </si>
  <si>
    <t xml:space="preserve">
Vrijednost plastenika</t>
  </si>
  <si>
    <t>Mahira Velić</t>
  </si>
  <si>
    <t>Veličina planiranog plastenika</t>
  </si>
  <si>
    <t>Raisa Žalić</t>
  </si>
  <si>
    <t>Hazim Mujanović</t>
  </si>
  <si>
    <t>Senad Murtić</t>
  </si>
  <si>
    <t>Jasmin Isaković</t>
  </si>
  <si>
    <t>Semira Dizdarević</t>
  </si>
  <si>
    <t>Izet Pilipović</t>
  </si>
  <si>
    <t>Edisa Porčić</t>
  </si>
  <si>
    <t>Esmir Hušić</t>
  </si>
  <si>
    <t>Mirsada Hušidić</t>
  </si>
  <si>
    <t>Elvedina Hasanbašić</t>
  </si>
  <si>
    <t>Ibrahim Durić</t>
  </si>
  <si>
    <t>Elvis Kantarević</t>
  </si>
  <si>
    <t>Haris Okić</t>
  </si>
  <si>
    <t>Asima Hašić</t>
  </si>
  <si>
    <t>Haseda Zulić</t>
  </si>
  <si>
    <t>Delista Pehlić</t>
  </si>
  <si>
    <t>Gospa Hasanbašić</t>
  </si>
  <si>
    <t>Brkić Safeta</t>
  </si>
  <si>
    <t>Bejza Kovačević</t>
  </si>
  <si>
    <t>Fikret Miljković</t>
  </si>
  <si>
    <t>Asim Dolić</t>
  </si>
  <si>
    <t>Džanan Murtić</t>
  </si>
  <si>
    <t>Osman Žalić</t>
  </si>
  <si>
    <t>Semira Abdić</t>
  </si>
  <si>
    <t>Zumreta Šabić</t>
  </si>
  <si>
    <t>Hasan Abazović</t>
  </si>
  <si>
    <t>Ahmet Mašinović</t>
  </si>
  <si>
    <t>Zumreta Salkić</t>
  </si>
  <si>
    <t>Adel Sarajlija</t>
  </si>
  <si>
    <t>Esma Mujagić</t>
  </si>
  <si>
    <t>Samir Šarić</t>
  </si>
  <si>
    <t>Obrt "Azdan"</t>
  </si>
  <si>
    <t>Tabaković Besim</t>
  </si>
  <si>
    <t>PD "Ponjević"</t>
  </si>
  <si>
    <t>PD "Farma Mašinović"</t>
  </si>
  <si>
    <t>Mašinović Elvedin</t>
  </si>
  <si>
    <t>Crvarevac</t>
  </si>
  <si>
    <t>Tanjurača</t>
  </si>
  <si>
    <t>Ponjević Edis</t>
  </si>
  <si>
    <t>Zadnja kosa duplex</t>
  </si>
  <si>
    <t>PD "Farma Velić"</t>
  </si>
  <si>
    <t>Velić Esad</t>
  </si>
  <si>
    <t>Zadnja kosa i prevrtač sijena</t>
  </si>
  <si>
    <t>Hadis Zahirović</t>
  </si>
  <si>
    <t>Duplikator</t>
  </si>
  <si>
    <t>Ramo Jašarević</t>
  </si>
  <si>
    <t>Edin Ogrešević</t>
  </si>
  <si>
    <t>Fadila Selimagić</t>
  </si>
  <si>
    <t>Ramiz Šakanović</t>
  </si>
  <si>
    <t>Rifet Alešević</t>
  </si>
  <si>
    <t>PD "Ranč Isaković"</t>
  </si>
  <si>
    <t>Isaković Tarik</t>
  </si>
  <si>
    <t>Poljana</t>
  </si>
  <si>
    <t>Grabilica</t>
  </si>
  <si>
    <t>PD "Zlatna Dolina"</t>
  </si>
  <si>
    <t>Isaković Ibrahim</t>
  </si>
  <si>
    <t>Ovce i tov</t>
  </si>
  <si>
    <t>Junice i ovce</t>
  </si>
  <si>
    <t>Mlijeko, tov, junice i plastenik</t>
  </si>
  <si>
    <t>Mlijeko i plastenik</t>
  </si>
  <si>
    <t>Dosadašnje korištenje Općinskih poticaja za opremu</t>
  </si>
  <si>
    <t xml:space="preserve">
Učešće Općine Velika Kladuša 90%</t>
  </si>
  <si>
    <t xml:space="preserve">
Vlastito učešće 10%</t>
  </si>
  <si>
    <t>Senajla Kuduzović Babić</t>
  </si>
  <si>
    <t>Sebina Mrkaljević</t>
  </si>
  <si>
    <t>Izeta Pajazetović Ćehić</t>
  </si>
  <si>
    <t>Rasema Pehlić</t>
  </si>
  <si>
    <t>Dževad Kantarević</t>
  </si>
  <si>
    <t>Kumarica bb</t>
  </si>
  <si>
    <t>Vrnograč 2</t>
  </si>
  <si>
    <t>Zborište bb</t>
  </si>
  <si>
    <t>Trnovi bb</t>
  </si>
  <si>
    <t>Vrnogračka Slapnica 15</t>
  </si>
  <si>
    <t>Stabandža 111</t>
  </si>
  <si>
    <t>Jasmin Murtić</t>
  </si>
  <si>
    <t>Donja Slapnica 46</t>
  </si>
  <si>
    <t>Semanda Hasanbašić</t>
  </si>
  <si>
    <t>Ramiza Alagić</t>
  </si>
  <si>
    <t>Polje bb</t>
  </si>
  <si>
    <t>Trnovi 112</t>
  </si>
  <si>
    <t>D.O.O. "Euro-proizvod"</t>
  </si>
  <si>
    <t>Hušidić Denis</t>
  </si>
  <si>
    <t>Nošena tanjirača</t>
  </si>
  <si>
    <t>Muste Kuduzović</t>
  </si>
  <si>
    <t>Vrnograč bb</t>
  </si>
  <si>
    <t>Zemina Miskić</t>
  </si>
  <si>
    <t>Kudići 37</t>
  </si>
  <si>
    <t>Izet Kantarević</t>
  </si>
  <si>
    <t>Senada Mehić</t>
  </si>
  <si>
    <t>Poljana bb</t>
  </si>
  <si>
    <t>Ramiza Rošić</t>
  </si>
  <si>
    <t>Šumatac 153</t>
  </si>
  <si>
    <t>Aziz Mustedanagić</t>
  </si>
  <si>
    <t>Pomorac 33</t>
  </si>
  <si>
    <t>Donja Slapnica 89</t>
  </si>
  <si>
    <t>Bego Hušidić</t>
  </si>
  <si>
    <t>Ponikve 85</t>
  </si>
  <si>
    <t>Safet Džafić</t>
  </si>
  <si>
    <t>Elezovići 146</t>
  </si>
  <si>
    <t>Sululvir Muratović</t>
  </si>
  <si>
    <t>Stabandža bb</t>
  </si>
  <si>
    <t>Mujo Pehlić</t>
  </si>
  <si>
    <t>Donji Grabovac bb</t>
  </si>
  <si>
    <t>Esad Dolić</t>
  </si>
  <si>
    <t>Mala Kladuša bb</t>
  </si>
  <si>
    <t>Grabovac bb</t>
  </si>
  <si>
    <t>Zlatko Rekić</t>
  </si>
  <si>
    <t>Donja Slapnica bb</t>
  </si>
  <si>
    <t>Fikret Kantarević</t>
  </si>
  <si>
    <t>Elma Silahić</t>
  </si>
  <si>
    <t>Polje I 106</t>
  </si>
  <si>
    <t>Sadilica za krompir</t>
  </si>
  <si>
    <t>Hata Veljačić</t>
  </si>
  <si>
    <t>Polje 220</t>
  </si>
  <si>
    <t>Mješalica stočne hrane</t>
  </si>
  <si>
    <t>Emina Rizvić Mehmedović</t>
  </si>
  <si>
    <t>Podzvizd bb</t>
  </si>
  <si>
    <t>Motorna freza</t>
  </si>
  <si>
    <t>Almedin Džebić</t>
  </si>
  <si>
    <t xml:space="preserve"> Todorovska Slapnica bb</t>
  </si>
  <si>
    <t>Tov i junice</t>
  </si>
  <si>
    <t>Roto kosa</t>
  </si>
  <si>
    <t>Denisa Džanić</t>
  </si>
  <si>
    <t>Drenovac bb</t>
  </si>
  <si>
    <t>Ovce i junice</t>
  </si>
  <si>
    <t>Zumreta Džaferović</t>
  </si>
  <si>
    <t>Crvarevac 34</t>
  </si>
  <si>
    <t>Prskalica i rasipač</t>
  </si>
  <si>
    <t>Orčeva Luka bb</t>
  </si>
  <si>
    <t>Dženaila Isaković</t>
  </si>
  <si>
    <t>Dino Akmadžić</t>
  </si>
  <si>
    <t>Mala Kladuša 133</t>
  </si>
  <si>
    <t>Traktorska prskalica</t>
  </si>
  <si>
    <t>Sanela Sefić</t>
  </si>
  <si>
    <t>Dolovi bb</t>
  </si>
  <si>
    <t>Plastenik i oprema</t>
  </si>
  <si>
    <t>Tarik Šabanagić</t>
  </si>
  <si>
    <t>Jagodičasto voće</t>
  </si>
  <si>
    <t>Marjanovac bb</t>
  </si>
  <si>
    <t>Motorna i ručna pila</t>
  </si>
  <si>
    <t>Fadila Stjepić</t>
  </si>
  <si>
    <t>Slunjska 8</t>
  </si>
  <si>
    <t>Freza i kardan</t>
  </si>
  <si>
    <t>Elvisa Ćufurović</t>
  </si>
  <si>
    <t>Plug</t>
  </si>
  <si>
    <t>Rasima Pajazetović</t>
  </si>
  <si>
    <t>Prskalica i traktor freza</t>
  </si>
  <si>
    <t>Ferida Durmić</t>
  </si>
  <si>
    <t>Trnovi 284</t>
  </si>
  <si>
    <t>Freza za traktor</t>
  </si>
  <si>
    <t>Muharem Miljković</t>
  </si>
  <si>
    <t>Šiljkovača 90</t>
  </si>
  <si>
    <t>Bajrama Mujagić</t>
  </si>
  <si>
    <t>Sakupljač sijena i kardan</t>
  </si>
  <si>
    <t>Fatima Šakanović</t>
  </si>
  <si>
    <t>Rajnovac bb</t>
  </si>
  <si>
    <t>Vile i kašika za đubar</t>
  </si>
  <si>
    <t>Kudići bb</t>
  </si>
  <si>
    <t>Motorna freza i ruris prikolica</t>
  </si>
  <si>
    <t>Semira Ćufurović</t>
  </si>
  <si>
    <t>Emina Okić</t>
  </si>
  <si>
    <t>Ovce i plastenik</t>
  </si>
  <si>
    <t>Mrcelji 31</t>
  </si>
  <si>
    <t>Nošena prskalica</t>
  </si>
  <si>
    <t>Melvin Džanić</t>
  </si>
  <si>
    <t>Šumatac 61</t>
  </si>
  <si>
    <t>Zemina Behrić</t>
  </si>
  <si>
    <t>Todorovo 95</t>
  </si>
  <si>
    <t>Freza, prikolica i plugovi</t>
  </si>
  <si>
    <t>Asmir Nuhanović</t>
  </si>
  <si>
    <t>Ovce, tov i junice</t>
  </si>
  <si>
    <t>Todorovska Slapnica 2</t>
  </si>
  <si>
    <t>Krunjač</t>
  </si>
  <si>
    <t>Kadifa Okić</t>
  </si>
  <si>
    <t>Ponikve bb</t>
  </si>
  <si>
    <t>Alma Šakanović</t>
  </si>
  <si>
    <t>Junice</t>
  </si>
  <si>
    <t>Drenovac 31</t>
  </si>
  <si>
    <t>Krunjač kukuruza</t>
  </si>
  <si>
    <t>Muhamed Balić</t>
  </si>
  <si>
    <t>Vrnograč 90</t>
  </si>
  <si>
    <t>Fikret Đogić</t>
  </si>
  <si>
    <t>Donja Vidovska 82</t>
  </si>
  <si>
    <t>Ovce, mlijeko, junice, tov i plastenik</t>
  </si>
  <si>
    <t>Fikret Ćatić</t>
  </si>
  <si>
    <t>Rifat Hozanović</t>
  </si>
  <si>
    <t>Johovica bb</t>
  </si>
  <si>
    <t>Mlijeko, tov i pčele</t>
  </si>
  <si>
    <t>Plug i nosač bala</t>
  </si>
  <si>
    <t>Zlatko Miljković</t>
  </si>
  <si>
    <t>Plastenik i visokostablašice</t>
  </si>
  <si>
    <t>Vahid Jušić</t>
  </si>
  <si>
    <t>Mrcelji 116</t>
  </si>
  <si>
    <t>Sadilica krompira</t>
  </si>
  <si>
    <t>Bešir Čuturić</t>
  </si>
  <si>
    <t>Grabovac 137</t>
  </si>
  <si>
    <t>Bećir Koštić</t>
  </si>
  <si>
    <t>Elezovići 63</t>
  </si>
  <si>
    <t>Krunjač za kukuruz</t>
  </si>
  <si>
    <t>Enver Mešinović</t>
  </si>
  <si>
    <t>Ponikve 71</t>
  </si>
  <si>
    <t>Mlijeko, junice i jagodičasto voće</t>
  </si>
  <si>
    <t>Emina Džaferović</t>
  </si>
  <si>
    <t>Muharem Hušidić</t>
  </si>
  <si>
    <t>Poljana 136</t>
  </si>
  <si>
    <t>Amel Begulić</t>
  </si>
  <si>
    <t>Hašim Murtić</t>
  </si>
  <si>
    <t>Donja Slapnica 76</t>
  </si>
  <si>
    <t>Rotacioni sakupljač</t>
  </si>
  <si>
    <t>Sedin Ponjević</t>
  </si>
  <si>
    <t>Crvarevac 33</t>
  </si>
  <si>
    <t>Osman Okanović</t>
  </si>
  <si>
    <t>Profesora Jospia Baća 16</t>
  </si>
  <si>
    <t>Refika Šabanagić</t>
  </si>
  <si>
    <t>Ive Andrića 16</t>
  </si>
  <si>
    <t>Visokostablašice</t>
  </si>
  <si>
    <t>Pila</t>
  </si>
  <si>
    <t>Ajiše Mehić</t>
  </si>
  <si>
    <t>Traktor freza</t>
  </si>
  <si>
    <t>Esad Omeragić</t>
  </si>
  <si>
    <t>Mlijeko i pčelarstvo</t>
  </si>
  <si>
    <t>Rajnovac 58</t>
  </si>
  <si>
    <t>Freza traktorska</t>
  </si>
  <si>
    <t>Rasima Čaušević</t>
  </si>
  <si>
    <t>Poljana 153</t>
  </si>
  <si>
    <t>Aparat za mužu</t>
  </si>
  <si>
    <t>Jasmin Ramić</t>
  </si>
  <si>
    <t>Ibrahima Mržljaka 43</t>
  </si>
  <si>
    <t xml:space="preserve"> Muharem Mujagić</t>
  </si>
  <si>
    <t>Gradina bb</t>
  </si>
  <si>
    <t>Bosanska bb</t>
  </si>
  <si>
    <t>Sulejman Karahodžić</t>
  </si>
  <si>
    <t>Ponikve 74</t>
  </si>
  <si>
    <t>Esad Hašić</t>
  </si>
  <si>
    <t>Donja Vidovska bb</t>
  </si>
  <si>
    <t>Husein Šabić</t>
  </si>
  <si>
    <t>Nepeke 103</t>
  </si>
  <si>
    <t>Muzilica</t>
  </si>
  <si>
    <t>Nermin Karajić</t>
  </si>
  <si>
    <t>Trnovi 127</t>
  </si>
  <si>
    <t>Zumret Melkić</t>
  </si>
  <si>
    <t>Stabandža 63</t>
  </si>
  <si>
    <t>Mlijeko, junice i pčele</t>
  </si>
  <si>
    <t>Kasim Hasanbašić</t>
  </si>
  <si>
    <t>Izet Tričić</t>
  </si>
  <si>
    <t>Golubovići bb</t>
  </si>
  <si>
    <t>Krastavci</t>
  </si>
  <si>
    <t>Teufik Žalić</t>
  </si>
  <si>
    <t>Trn bb</t>
  </si>
  <si>
    <t>Krastavci i plastenik</t>
  </si>
  <si>
    <t>Kopačica</t>
  </si>
  <si>
    <t>Mirzeta Šakanović</t>
  </si>
  <si>
    <t>Šprica traktorska</t>
  </si>
  <si>
    <t>Mehmed Hodžić</t>
  </si>
  <si>
    <t>Trnovačka 51</t>
  </si>
  <si>
    <t>Asim Miljković</t>
  </si>
  <si>
    <t>Hamze Hume 9</t>
  </si>
  <si>
    <t>Zlatko Karalić</t>
  </si>
  <si>
    <t>Poljana 57</t>
  </si>
  <si>
    <t>Sadilica krompira i kardan</t>
  </si>
  <si>
    <t>Fikreta Smlatić</t>
  </si>
  <si>
    <t>Fikret Rizvić</t>
  </si>
  <si>
    <t>Senija Topčagić</t>
  </si>
  <si>
    <t>Glinica bb</t>
  </si>
  <si>
    <t>Fadil Isaković</t>
  </si>
  <si>
    <t>Mlijeko, junice i tov</t>
  </si>
  <si>
    <t>Nošena traktorska prskalica</t>
  </si>
  <si>
    <t>Ismet Mustedanagić</t>
  </si>
  <si>
    <t>Drenovac 44</t>
  </si>
  <si>
    <t>Utovarivač goriva</t>
  </si>
  <si>
    <t>Hasan Sefić</t>
  </si>
  <si>
    <t>Dolovi 69</t>
  </si>
  <si>
    <t>Ovce, mlijeko</t>
  </si>
  <si>
    <t>Kosa rotaciona</t>
  </si>
  <si>
    <t>Emina Husić</t>
  </si>
  <si>
    <t>Zborište 88</t>
  </si>
  <si>
    <t>Motorna kopačica</t>
  </si>
  <si>
    <t>Izeta Hušidić</t>
  </si>
  <si>
    <t>Oprema za plastenik</t>
  </si>
  <si>
    <t>Senada Muratović</t>
  </si>
  <si>
    <t>Glavica bb</t>
  </si>
  <si>
    <t>Mevluda Mešinović</t>
  </si>
  <si>
    <t>Ponikve 70</t>
  </si>
  <si>
    <t>Mirsada Mašinović</t>
  </si>
  <si>
    <t>Povrće</t>
  </si>
  <si>
    <t>Sakupljač sijena i rasipač</t>
  </si>
  <si>
    <t>Adil Suljanović</t>
  </si>
  <si>
    <t>Krunjač kukuruza sa pužem</t>
  </si>
  <si>
    <t>Husein Šakanović</t>
  </si>
  <si>
    <t>Poljana 68</t>
  </si>
  <si>
    <t>Plug trobrazdni</t>
  </si>
  <si>
    <t>Samir Zehinović</t>
  </si>
  <si>
    <t>Ul. Unske operativne grupe 9</t>
  </si>
  <si>
    <t>Kasetna vrcaljka</t>
  </si>
  <si>
    <t>Hasan Ćerimović</t>
  </si>
  <si>
    <t>Ul. Alije Isakovića 9</t>
  </si>
  <si>
    <t>Centrifuga</t>
  </si>
  <si>
    <t>Zuhdija Rizvić</t>
  </si>
  <si>
    <t>Polje I/141</t>
  </si>
  <si>
    <t>Folije za plastenik</t>
  </si>
  <si>
    <t>Senad Kendić</t>
  </si>
  <si>
    <t>Gornja Vidovska bb</t>
  </si>
  <si>
    <t>Jasmin Behrić</t>
  </si>
  <si>
    <t>Mrcelji bb</t>
  </si>
  <si>
    <t>Ramiz Čaušević</t>
  </si>
  <si>
    <t>Traktorska kosa duplex</t>
  </si>
  <si>
    <t>Bajro Hodžić</t>
  </si>
  <si>
    <t>Trnovi 288</t>
  </si>
  <si>
    <t>Arif Šakanović</t>
  </si>
  <si>
    <t>Rajnovac 170</t>
  </si>
  <si>
    <t>Alen Sulejmanagić</t>
  </si>
  <si>
    <t>Ul. Maršala Tita 25</t>
  </si>
  <si>
    <t>Puhač za pčele</t>
  </si>
  <si>
    <t>Senad Didović</t>
  </si>
  <si>
    <t>Šabić bare 48</t>
  </si>
  <si>
    <t>Nisvet Mujanović</t>
  </si>
  <si>
    <t>Polje I/1</t>
  </si>
  <si>
    <t>Evdin Delić</t>
  </si>
  <si>
    <t>Ul. Slunjska 10</t>
  </si>
  <si>
    <t>Utovarna kašika za đubrivo</t>
  </si>
  <si>
    <t>Besim Dizdarević</t>
  </si>
  <si>
    <t>Ponikve 97</t>
  </si>
  <si>
    <t>Enes Erdić</t>
  </si>
  <si>
    <t>Zborište 125</t>
  </si>
  <si>
    <t>Muzilica zidna, agregat</t>
  </si>
  <si>
    <t>Kadire Šakanović</t>
  </si>
  <si>
    <t>Grabilica traktorska</t>
  </si>
  <si>
    <t>Smail Ogrešević</t>
  </si>
  <si>
    <t>Gornja Slapnica bb</t>
  </si>
  <si>
    <t>Spider kolo potporno</t>
  </si>
  <si>
    <t>Refik Begulić</t>
  </si>
  <si>
    <t>Emin Alibašić</t>
  </si>
  <si>
    <t>Ul 1.mart 100</t>
  </si>
  <si>
    <t>Traktorski malčer</t>
  </si>
  <si>
    <t>Ćamil Džaferović</t>
  </si>
  <si>
    <t>Todorovska Slapnica bb</t>
  </si>
  <si>
    <t>Ramiz Grošić</t>
  </si>
  <si>
    <t>Edin Kekić</t>
  </si>
  <si>
    <t>Ul. Ive Andrića bb</t>
  </si>
  <si>
    <t>Motorna kosilica</t>
  </si>
  <si>
    <t>Enes Šabić</t>
  </si>
  <si>
    <t>Šabići 64</t>
  </si>
  <si>
    <t>Edin Sagrković</t>
  </si>
  <si>
    <t>Nepeke 139</t>
  </si>
  <si>
    <t>Kosilica strižna</t>
  </si>
  <si>
    <t>Emir Kuduzović</t>
  </si>
  <si>
    <t>Vrnogračka Slapnica 70</t>
  </si>
  <si>
    <t>Benzinski malčer</t>
  </si>
  <si>
    <t>Zlatko Veljačić</t>
  </si>
  <si>
    <t>Polje 246</t>
  </si>
  <si>
    <t>Traktorksa freza</t>
  </si>
  <si>
    <t>Mirsad Mujagić</t>
  </si>
  <si>
    <t>Čaglica 61</t>
  </si>
  <si>
    <t>Malčer</t>
  </si>
  <si>
    <t>Elvis Hozanović</t>
  </si>
  <si>
    <t>Ul. Sead Ćehić 15</t>
  </si>
  <si>
    <t>Fatma Hrnčić</t>
  </si>
  <si>
    <t>Elezovići 84</t>
  </si>
  <si>
    <t>Munib Kljajić</t>
  </si>
  <si>
    <t>Zborište 136</t>
  </si>
  <si>
    <t>Mlin za krunjenje</t>
  </si>
  <si>
    <t>Drljača, krunjač sa pužem</t>
  </si>
  <si>
    <t>Husein Foštagić</t>
  </si>
  <si>
    <t>Aparat za mužu krava</t>
  </si>
  <si>
    <t>Senad Bosnić</t>
  </si>
  <si>
    <t>Zborište 142</t>
  </si>
  <si>
    <t>Husein Topčagić</t>
  </si>
  <si>
    <t>Mala Kladuša 9</t>
  </si>
  <si>
    <t>Jasmir Ogrešević</t>
  </si>
  <si>
    <t>Mala Kladuša 176</t>
  </si>
  <si>
    <t>Šefika Dolić</t>
  </si>
  <si>
    <t>Šabići bb</t>
  </si>
  <si>
    <t>Krunjač sa pužem</t>
  </si>
  <si>
    <t>Eniz Hašić</t>
  </si>
  <si>
    <t>Freza, prikolica</t>
  </si>
  <si>
    <t>Suvad Odobašić</t>
  </si>
  <si>
    <t>Gradina 81</t>
  </si>
  <si>
    <t>Mirsad Latić</t>
  </si>
  <si>
    <t>Mala Kladuša 65A</t>
  </si>
  <si>
    <t>Elvedin Holić</t>
  </si>
  <si>
    <t>Todorovska Slapnica 91</t>
  </si>
  <si>
    <t>Šmrekovac bb</t>
  </si>
  <si>
    <t>Dževada Dolić</t>
  </si>
  <si>
    <t>Johovica 43</t>
  </si>
  <si>
    <t>Nedžad Hozanović</t>
  </si>
  <si>
    <t>Kosilica rotaciona</t>
  </si>
  <si>
    <t>Sead Mušić</t>
  </si>
  <si>
    <t>Prve muslimanske brigade 365</t>
  </si>
  <si>
    <t>Rifet Babić</t>
  </si>
  <si>
    <t>Dževal Koštić</t>
  </si>
  <si>
    <t>Grabovac 132</t>
  </si>
  <si>
    <t>Esad Hadžić</t>
  </si>
  <si>
    <t>Čaglica 45</t>
  </si>
  <si>
    <t>Mujo Redžić</t>
  </si>
  <si>
    <t>Golubovići 4</t>
  </si>
  <si>
    <t>Krokodil kašika za stajnjak</t>
  </si>
  <si>
    <t>Omer Mašinović</t>
  </si>
  <si>
    <t>Crvarevac 144</t>
  </si>
  <si>
    <t>Almir Kantarević</t>
  </si>
  <si>
    <t>Halil Tahić</t>
  </si>
  <si>
    <t>PD "DOLINA BAĆKO"</t>
  </si>
  <si>
    <t>Adel Mehić</t>
  </si>
  <si>
    <t>KROKINAC 13</t>
  </si>
  <si>
    <t>PD "FARMA HUŠIDIĆ"</t>
  </si>
  <si>
    <t>Anis Hušidić</t>
  </si>
  <si>
    <t>Kumarica 303</t>
  </si>
  <si>
    <t>PD "GRID"</t>
  </si>
  <si>
    <t>Gračanin Ramiz</t>
  </si>
  <si>
    <t>Nepeke 29</t>
  </si>
  <si>
    <t>"FARMA BRAĆA DOLIĆ"</t>
  </si>
  <si>
    <t>Donja Vidovska 12</t>
  </si>
  <si>
    <t>RANČ ISAKOVIĆ</t>
  </si>
  <si>
    <t>Poljanske Farme 25</t>
  </si>
  <si>
    <t>FARMA ISAKOVIĆ -A</t>
  </si>
  <si>
    <t>Poljanske farme 28</t>
  </si>
  <si>
    <t>PD "FARMA OKIĆ"</t>
  </si>
  <si>
    <t>Okić Halid</t>
  </si>
  <si>
    <t>Mrcelji 24</t>
  </si>
  <si>
    <t>PD "AMAR"</t>
  </si>
  <si>
    <t>Tabaković Minka</t>
  </si>
  <si>
    <t>Mostarska 4</t>
  </si>
  <si>
    <t>PD "ANIMAL KINGDOM"</t>
  </si>
  <si>
    <t>Kantarević Nevzad</t>
  </si>
  <si>
    <t>FARMA HASICE DUDIĆA</t>
  </si>
  <si>
    <t>Nepeke 107</t>
  </si>
  <si>
    <t>PČELARSTVO "MERJEM"</t>
  </si>
  <si>
    <t>Džanić Mina</t>
  </si>
  <si>
    <t>Vrnograč 26</t>
  </si>
  <si>
    <t>PD "DALIJA"</t>
  </si>
  <si>
    <t>Sefić zehida</t>
  </si>
  <si>
    <t>Gradina 31</t>
  </si>
  <si>
    <t>FARMA REFKO</t>
  </si>
  <si>
    <t>Rizvić Refika</t>
  </si>
  <si>
    <t>Ponikve 150</t>
  </si>
  <si>
    <t>FARMA MAJA</t>
  </si>
  <si>
    <t>Samardžić Almir</t>
  </si>
  <si>
    <t>PD "AMIR"</t>
  </si>
  <si>
    <t>Nasufović Ekrem</t>
  </si>
  <si>
    <t>PD "AMILA"</t>
  </si>
  <si>
    <t>Mašinović Almir</t>
  </si>
  <si>
    <t>Crvarevac 149</t>
  </si>
  <si>
    <t>PD "KARAJIĆ"</t>
  </si>
  <si>
    <t>Nepeke 57</t>
  </si>
  <si>
    <t>PD "ROŠIĆ</t>
  </si>
  <si>
    <t>Rošić Huse</t>
  </si>
  <si>
    <t>Donja Vidovska 64</t>
  </si>
  <si>
    <t>PD "ŠEHIĆ"</t>
  </si>
  <si>
    <t>Samir Šehić</t>
  </si>
  <si>
    <t>PD "FARMA BRKIĆI -GRADINA"</t>
  </si>
  <si>
    <t>Osman Brkić</t>
  </si>
  <si>
    <t>PD "PČELARSTVO KEKIĆ</t>
  </si>
  <si>
    <t>Elvisa Kekić</t>
  </si>
  <si>
    <t>PD "FARMA CINAC"</t>
  </si>
  <si>
    <t>Samir Cinac</t>
  </si>
  <si>
    <t>PD "PONJEVIĆ"</t>
  </si>
  <si>
    <t>Crvarevac bb</t>
  </si>
  <si>
    <t>PD"FARMA SADIKOVIĆ"</t>
  </si>
  <si>
    <t>Mirzet Sadiković</t>
  </si>
  <si>
    <t>Šestanovac bb</t>
  </si>
  <si>
    <t>PD"FARMA GRAHOVIĆ"</t>
  </si>
  <si>
    <t>Huse Grahović</t>
  </si>
  <si>
    <t>PD"FARMA RAJNOVAC"</t>
  </si>
  <si>
    <t>Zemina Šakanović</t>
  </si>
  <si>
    <t>PD"FARMA VELIĆ"</t>
  </si>
  <si>
    <t>Esad Velić</t>
  </si>
  <si>
    <t>PD "ZLATNA DOLINA"</t>
  </si>
  <si>
    <t>Ibrahim Isaković</t>
  </si>
  <si>
    <t>Poljana 32</t>
  </si>
  <si>
    <t>PD "FARMA PEDO"</t>
  </si>
  <si>
    <t>Sefedin Isaković</t>
  </si>
  <si>
    <t>PD "FARMA DOLIĆ"</t>
  </si>
  <si>
    <t>Senad Dolić</t>
  </si>
  <si>
    <t>PD "FARMA OKANOVIĆ"</t>
  </si>
  <si>
    <t>Omer okanović</t>
  </si>
  <si>
    <t>Rifet Bećirević</t>
  </si>
  <si>
    <t>Šabići 7</t>
  </si>
  <si>
    <t>Nedžad Nuhanović</t>
  </si>
  <si>
    <t>PD "FARMA KEKIĆ"</t>
  </si>
  <si>
    <t>Asim Kekić</t>
  </si>
  <si>
    <t>Glavica 107</t>
  </si>
  <si>
    <t>Pčelarski obrt "PIPIN"</t>
  </si>
  <si>
    <t>"Zelena bašta"</t>
  </si>
  <si>
    <t>PČELARSTVO "MUJANOVIĆ" AM</t>
  </si>
  <si>
    <t>Prve muslimanske brigade bb</t>
  </si>
  <si>
    <t>Podzvizd 100</t>
  </si>
  <si>
    <t>PD "FARMA MAŠINOVIĆ"</t>
  </si>
  <si>
    <t>"FARMA NANIN"</t>
  </si>
  <si>
    <t>Crvarevac 64</t>
  </si>
  <si>
    <t>PD FARMA OGREŠEVIĆ</t>
  </si>
  <si>
    <t>Ogrešević Ibrahim</t>
  </si>
  <si>
    <t>PD "FARMA LEGLIĆ"</t>
  </si>
  <si>
    <t>Delić Mehmed</t>
  </si>
  <si>
    <t>Slunjska bb</t>
  </si>
  <si>
    <t>PD "FARMA MILJKOVIĆ"</t>
  </si>
  <si>
    <t>Mustafa Miljković</t>
  </si>
  <si>
    <t>Nepeke bb</t>
  </si>
  <si>
    <t>PD FARMA RIZVIĆ"</t>
  </si>
  <si>
    <t>Nedžad Rizvić</t>
  </si>
  <si>
    <t>PD "Mini farma DRAGA"</t>
  </si>
  <si>
    <t>PD "ADO"</t>
  </si>
  <si>
    <t>Šmrekovac 76</t>
  </si>
  <si>
    <t>Duplex kosilica</t>
  </si>
  <si>
    <t>PD "FARMA MAŠIĆI"</t>
  </si>
  <si>
    <t>Klupe 93</t>
  </si>
  <si>
    <t>Malčer sa produženom rukom i traktorska freza</t>
  </si>
  <si>
    <t>PD "EMRO"</t>
  </si>
  <si>
    <t>Traktorska freza, sakupljač sijena i nosač bala</t>
  </si>
  <si>
    <t xml:space="preserve">
Naziv klijenta</t>
  </si>
  <si>
    <t>Koštić Zlate</t>
  </si>
  <si>
    <t>Elezovići bb</t>
  </si>
  <si>
    <t>Mustedanagić Rasim</t>
  </si>
  <si>
    <t>Drenovac 64</t>
  </si>
  <si>
    <t>PD "FARMA ŠABIĆ"</t>
  </si>
  <si>
    <t>Šumatac 159</t>
  </si>
  <si>
    <t>Nabavka opreme za razvoj poljoprivredne proizvodnje - fizička lica</t>
  </si>
  <si>
    <t>Nabavka opreme za razvoj poljoprivredne proizvodnje - pravna lica</t>
  </si>
  <si>
    <t>Mlijeko, tov, junice i povrće</t>
  </si>
  <si>
    <t>Mlijeko, junice i povrće</t>
  </si>
  <si>
    <t>Ive Marinkovića 152</t>
  </si>
  <si>
    <t>Vejinac bb</t>
  </si>
  <si>
    <t>Trnovi 13</t>
  </si>
  <si>
    <t>Zborište 210</t>
  </si>
  <si>
    <t>Kumarica 52</t>
  </si>
  <si>
    <t>Rajnovac 17</t>
  </si>
  <si>
    <t>Golubovići 41</t>
  </si>
  <si>
    <t>Profesora Josipa Baća 13</t>
  </si>
  <si>
    <t>Todorovo bb</t>
  </si>
  <si>
    <t>Trnovi 185</t>
  </si>
  <si>
    <t>Glavica 45</t>
  </si>
  <si>
    <t>Ibrahima Mržljaka 32/4</t>
  </si>
  <si>
    <t>Mekanovići bb</t>
  </si>
  <si>
    <t>Grahovo bb</t>
  </si>
  <si>
    <t>Mala Kladuša 48</t>
  </si>
  <si>
    <t>Crvarevac 81</t>
  </si>
  <si>
    <t>Johovica 108</t>
  </si>
  <si>
    <t>Aida Ćatić</t>
  </si>
  <si>
    <t>Zborište 54</t>
  </si>
  <si>
    <t>Kosa</t>
  </si>
  <si>
    <t>Fikret Dukić</t>
  </si>
  <si>
    <t>Mujo Žalić</t>
  </si>
  <si>
    <t>Tov i plastenik</t>
  </si>
  <si>
    <t>Rang lista korisnika koji ispunjavaju uvjete Javnog poziva</t>
  </si>
  <si>
    <t>Rang lista korisnika koji ispunjavaju uvjete Javnog poziva, ali zbog ograničenih raspoloživih sredstava nisu obuhvaćeni isplatom</t>
  </si>
  <si>
    <t>Finansiranje obaveze doprinosa i poreza za vlasnike poljoprivrednih djelatnosti (6 mjeseci za 2026 godinu)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</si>
</sst>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n&quot;_-;\-* #,##0.00\ &quot;kn&quot;_-;_-* &quot;-&quot;??\ &quot;kn&quot;_-;_-@_-"/>
    <numFmt numFmtId="165" formatCode="_-* #,##0.00\ [$KM-101A]_-;\-* #,##0.00\ [$KM-101A]_-;_-* &quot;-&quot;??\ [$KM-101A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"/>
      <color theme="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2"/>
        <bgColor theme="6" tint="0.5999938962981048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1" tint="0.499984740745262"/>
        <bgColor theme="6" tint="0.59999389629810485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hair">
        <color theme="0"/>
      </right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wrapText="1"/>
    </xf>
    <xf numFmtId="165" fontId="3" fillId="4" borderId="0" xfId="0" applyNumberFormat="1" applyFont="1" applyFill="1"/>
    <xf numFmtId="0" fontId="0" fillId="0" borderId="0" xfId="0" applyBorder="1"/>
    <xf numFmtId="0" fontId="0" fillId="8" borderId="0" xfId="0" applyFill="1"/>
    <xf numFmtId="0" fontId="0" fillId="7" borderId="0" xfId="0" applyFill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12" borderId="0" xfId="0" applyFill="1"/>
    <xf numFmtId="0" fontId="4" fillId="11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5" fontId="4" fillId="9" borderId="18" xfId="0" applyNumberFormat="1" applyFont="1" applyFill="1" applyBorder="1" applyAlignment="1">
      <alignment horizontal="center" vertical="center"/>
    </xf>
    <xf numFmtId="165" fontId="4" fillId="11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0" fillId="0" borderId="0" xfId="0" applyFill="1" applyBorder="1"/>
    <xf numFmtId="165" fontId="2" fillId="0" borderId="0" xfId="0" applyNumberFormat="1" applyFont="1" applyFill="1" applyBorder="1"/>
    <xf numFmtId="0" fontId="4" fillId="3" borderId="17" xfId="0" applyFont="1" applyFill="1" applyBorder="1" applyAlignment="1">
      <alignment horizontal="center" vertical="center"/>
    </xf>
    <xf numFmtId="165" fontId="4" fillId="9" borderId="1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165" fontId="7" fillId="0" borderId="0" xfId="0" applyNumberFormat="1" applyFont="1" applyBorder="1"/>
    <xf numFmtId="0" fontId="4" fillId="4" borderId="0" xfId="0" applyFont="1" applyFill="1" applyBorder="1" applyAlignment="1">
      <alignment wrapText="1"/>
    </xf>
    <xf numFmtId="0" fontId="4" fillId="13" borderId="18" xfId="0" applyFont="1" applyFill="1" applyBorder="1" applyAlignment="1">
      <alignment horizontal="center" vertical="center"/>
    </xf>
    <xf numFmtId="165" fontId="4" fillId="13" borderId="18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165" fontId="4" fillId="10" borderId="18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/>
    </xf>
    <xf numFmtId="165" fontId="4" fillId="13" borderId="17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5" fontId="4" fillId="9" borderId="21" xfId="0" applyNumberFormat="1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8" fillId="11" borderId="18" xfId="0" applyFont="1" applyFill="1" applyBorder="1" applyAlignment="1">
      <alignment horizontal="center" vertical="center"/>
    </xf>
    <xf numFmtId="165" fontId="3" fillId="5" borderId="6" xfId="0" applyNumberFormat="1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165" fontId="4" fillId="15" borderId="18" xfId="0" applyNumberFormat="1" applyFont="1" applyFill="1" applyBorder="1" applyAlignment="1">
      <alignment horizontal="center" vertical="center"/>
    </xf>
    <xf numFmtId="165" fontId="4" fillId="6" borderId="18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165" fontId="3" fillId="16" borderId="20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8" fillId="13" borderId="17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165" fontId="4" fillId="13" borderId="21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wrapText="1"/>
    </xf>
    <xf numFmtId="0" fontId="4" fillId="4" borderId="27" xfId="0" applyFont="1" applyFill="1" applyBorder="1" applyAlignment="1">
      <alignment wrapText="1"/>
    </xf>
    <xf numFmtId="0" fontId="4" fillId="4" borderId="28" xfId="0" applyFont="1" applyFill="1" applyBorder="1" applyAlignment="1">
      <alignment wrapText="1"/>
    </xf>
    <xf numFmtId="0" fontId="4" fillId="4" borderId="29" xfId="0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4" fillId="4" borderId="31" xfId="0" applyFont="1" applyFill="1" applyBorder="1" applyAlignment="1">
      <alignment wrapText="1"/>
    </xf>
    <xf numFmtId="0" fontId="4" fillId="4" borderId="32" xfId="0" applyFont="1" applyFill="1" applyBorder="1" applyAlignment="1">
      <alignment wrapText="1"/>
    </xf>
    <xf numFmtId="0" fontId="4" fillId="2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165" fontId="3" fillId="5" borderId="38" xfId="0" applyNumberFormat="1" applyFont="1" applyFill="1" applyBorder="1" applyAlignment="1">
      <alignment horizontal="center" vertical="center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0" fontId="4" fillId="16" borderId="24" xfId="0" applyFont="1" applyFill="1" applyBorder="1" applyAlignment="1">
      <alignment horizontal="center" vertical="center"/>
    </xf>
    <xf numFmtId="0" fontId="3" fillId="16" borderId="23" xfId="0" applyFont="1" applyFill="1" applyBorder="1" applyAlignment="1">
      <alignment horizontal="right" vertical="center"/>
    </xf>
    <xf numFmtId="0" fontId="3" fillId="16" borderId="22" xfId="0" applyFont="1" applyFill="1" applyBorder="1" applyAlignment="1">
      <alignment horizontal="right" vertical="center"/>
    </xf>
    <xf numFmtId="0" fontId="3" fillId="16" borderId="24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1" fillId="0" borderId="39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right" vertical="center"/>
    </xf>
    <xf numFmtId="0" fontId="3" fillId="5" borderId="37" xfId="0" applyFont="1" applyFill="1" applyBorder="1" applyAlignment="1">
      <alignment horizontal="righ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opLeftCell="A7" zoomScaleNormal="100" workbookViewId="0">
      <selection activeCell="A69" sqref="A69:I69"/>
    </sheetView>
  </sheetViews>
  <sheetFormatPr defaultRowHeight="15" x14ac:dyDescent="0.25"/>
  <cols>
    <col min="1" max="1" width="8.5703125" customWidth="1"/>
    <col min="2" max="2" width="26" customWidth="1"/>
    <col min="3" max="3" width="28" customWidth="1"/>
    <col min="4" max="4" width="32.28515625" customWidth="1"/>
    <col min="5" max="5" width="34" customWidth="1"/>
    <col min="6" max="8" width="21.140625" customWidth="1"/>
    <col min="9" max="9" width="17.85546875" customWidth="1"/>
    <col min="10" max="10" width="15.42578125" customWidth="1"/>
    <col min="11" max="12" width="14.7109375" customWidth="1"/>
    <col min="13" max="13" width="17.42578125" customWidth="1"/>
    <col min="14" max="14" width="25.140625" customWidth="1"/>
    <col min="15" max="15" width="13.5703125" customWidth="1"/>
    <col min="16" max="16" width="15.28515625" customWidth="1"/>
    <col min="17" max="17" width="17.42578125" customWidth="1"/>
  </cols>
  <sheetData>
    <row r="1" spans="1:19" ht="18.75" x14ac:dyDescent="0.3">
      <c r="A1" s="107" t="s">
        <v>0</v>
      </c>
      <c r="B1" s="107"/>
      <c r="C1" s="107"/>
      <c r="D1" s="1"/>
      <c r="E1" s="1"/>
    </row>
    <row r="2" spans="1:19" ht="18.75" x14ac:dyDescent="0.3">
      <c r="A2" s="107" t="s">
        <v>671</v>
      </c>
      <c r="B2" s="107"/>
      <c r="C2" s="107"/>
      <c r="D2" s="107"/>
      <c r="E2" s="107"/>
    </row>
    <row r="3" spans="1:19" ht="18.75" x14ac:dyDescent="0.3">
      <c r="A3" s="107" t="s">
        <v>698</v>
      </c>
      <c r="B3" s="107"/>
      <c r="C3" s="107"/>
      <c r="D3" s="107"/>
      <c r="E3" s="107"/>
    </row>
    <row r="4" spans="1:19" ht="26.25" customHeight="1" x14ac:dyDescent="0.25">
      <c r="A4" s="111" t="s">
        <v>12</v>
      </c>
      <c r="B4" s="106" t="s">
        <v>13</v>
      </c>
      <c r="C4" s="106" t="s">
        <v>14</v>
      </c>
      <c r="D4" s="106" t="s">
        <v>15</v>
      </c>
      <c r="E4" s="106" t="s">
        <v>16</v>
      </c>
      <c r="F4" s="106" t="s">
        <v>17</v>
      </c>
      <c r="G4" s="106" t="s">
        <v>18</v>
      </c>
      <c r="H4" s="106" t="s">
        <v>19</v>
      </c>
      <c r="I4" s="108" t="s">
        <v>4</v>
      </c>
      <c r="J4" s="109"/>
      <c r="K4" s="109"/>
      <c r="L4" s="109"/>
      <c r="M4" s="109"/>
      <c r="N4" s="109"/>
      <c r="O4" s="110"/>
      <c r="P4" s="112" t="s">
        <v>20</v>
      </c>
      <c r="Q4" s="2"/>
      <c r="R4" s="2"/>
      <c r="S4" s="2"/>
    </row>
    <row r="5" spans="1:19" ht="54.75" customHeight="1" x14ac:dyDescent="0.25">
      <c r="A5" s="111"/>
      <c r="B5" s="106"/>
      <c r="C5" s="106"/>
      <c r="D5" s="106"/>
      <c r="E5" s="106"/>
      <c r="F5" s="106"/>
      <c r="G5" s="106"/>
      <c r="H5" s="106"/>
      <c r="I5" s="6" t="s">
        <v>9</v>
      </c>
      <c r="J5" s="6" t="s">
        <v>10</v>
      </c>
      <c r="K5" s="6" t="s">
        <v>2</v>
      </c>
      <c r="L5" s="6" t="s">
        <v>5</v>
      </c>
      <c r="M5" s="6" t="s">
        <v>11</v>
      </c>
      <c r="N5" s="44" t="s">
        <v>217</v>
      </c>
      <c r="O5" s="6" t="s">
        <v>3</v>
      </c>
      <c r="P5" s="112"/>
      <c r="Q5" s="2"/>
      <c r="R5" s="2"/>
      <c r="S5" s="2"/>
    </row>
    <row r="6" spans="1:19" ht="13.5" customHeight="1" thickBot="1" x14ac:dyDescent="0.3">
      <c r="A6" s="12"/>
      <c r="B6" s="58"/>
      <c r="C6" s="13"/>
      <c r="D6" s="58"/>
      <c r="E6" s="58"/>
      <c r="F6" s="58"/>
      <c r="G6" s="58"/>
      <c r="H6" s="13"/>
      <c r="I6" s="58"/>
      <c r="J6" s="58"/>
      <c r="K6" s="58"/>
      <c r="L6" s="58"/>
      <c r="M6" s="58"/>
      <c r="N6" s="6"/>
      <c r="O6" s="58"/>
      <c r="P6" s="57"/>
      <c r="Q6" s="2"/>
      <c r="R6" s="2"/>
      <c r="S6" s="2"/>
    </row>
    <row r="7" spans="1:19" ht="16.5" thickBot="1" x14ac:dyDescent="0.3">
      <c r="A7" s="35">
        <v>1</v>
      </c>
      <c r="B7" s="35" t="s">
        <v>266</v>
      </c>
      <c r="C7" s="35" t="s">
        <v>267</v>
      </c>
      <c r="D7" s="35" t="s">
        <v>268</v>
      </c>
      <c r="E7" s="35" t="s">
        <v>98</v>
      </c>
      <c r="F7" s="66">
        <v>2110</v>
      </c>
      <c r="G7" s="66">
        <v>633</v>
      </c>
      <c r="H7" s="66">
        <v>1477</v>
      </c>
      <c r="I7" s="35">
        <v>25</v>
      </c>
      <c r="J7" s="35">
        <v>10</v>
      </c>
      <c r="K7" s="35">
        <v>20</v>
      </c>
      <c r="L7" s="35">
        <v>15</v>
      </c>
      <c r="M7" s="35">
        <v>10</v>
      </c>
      <c r="N7" s="35">
        <v>10</v>
      </c>
      <c r="O7" s="35">
        <v>10</v>
      </c>
      <c r="P7" s="35">
        <f t="shared" ref="P7:P15" si="0">SUM(I7:O7)</f>
        <v>100</v>
      </c>
    </row>
    <row r="8" spans="1:19" ht="16.5" thickBot="1" x14ac:dyDescent="0.3">
      <c r="A8" s="67">
        <v>2</v>
      </c>
      <c r="B8" s="67" t="s">
        <v>269</v>
      </c>
      <c r="C8" s="67" t="s">
        <v>270</v>
      </c>
      <c r="D8" s="67" t="s">
        <v>271</v>
      </c>
      <c r="E8" s="67" t="s">
        <v>216</v>
      </c>
      <c r="F8" s="68">
        <v>3600</v>
      </c>
      <c r="G8" s="68">
        <v>1620</v>
      </c>
      <c r="H8" s="68">
        <v>1980</v>
      </c>
      <c r="I8" s="67">
        <v>25</v>
      </c>
      <c r="J8" s="67">
        <v>10</v>
      </c>
      <c r="K8" s="67">
        <v>20</v>
      </c>
      <c r="L8" s="67">
        <v>15</v>
      </c>
      <c r="M8" s="67">
        <v>10</v>
      </c>
      <c r="N8" s="67">
        <v>10</v>
      </c>
      <c r="O8" s="67">
        <v>10</v>
      </c>
      <c r="P8" s="67">
        <f t="shared" si="0"/>
        <v>100</v>
      </c>
    </row>
    <row r="9" spans="1:19" ht="16.5" thickBot="1" x14ac:dyDescent="0.3">
      <c r="A9" s="35">
        <v>3</v>
      </c>
      <c r="B9" s="35" t="s">
        <v>272</v>
      </c>
      <c r="C9" s="35" t="s">
        <v>273</v>
      </c>
      <c r="D9" s="35" t="s">
        <v>274</v>
      </c>
      <c r="E9" s="35" t="s">
        <v>98</v>
      </c>
      <c r="F9" s="66">
        <v>1300</v>
      </c>
      <c r="G9" s="66">
        <v>390</v>
      </c>
      <c r="H9" s="66">
        <v>910</v>
      </c>
      <c r="I9" s="35">
        <v>25</v>
      </c>
      <c r="J9" s="35">
        <v>10</v>
      </c>
      <c r="K9" s="35">
        <v>20</v>
      </c>
      <c r="L9" s="35">
        <v>0</v>
      </c>
      <c r="M9" s="35">
        <v>10</v>
      </c>
      <c r="N9" s="35">
        <v>10</v>
      </c>
      <c r="O9" s="35">
        <v>10</v>
      </c>
      <c r="P9" s="35">
        <f t="shared" si="0"/>
        <v>85</v>
      </c>
    </row>
    <row r="10" spans="1:19" ht="16.5" thickBot="1" x14ac:dyDescent="0.3">
      <c r="A10" s="67">
        <v>4</v>
      </c>
      <c r="B10" s="67" t="s">
        <v>275</v>
      </c>
      <c r="C10" s="67" t="s">
        <v>276</v>
      </c>
      <c r="D10" s="67" t="s">
        <v>278</v>
      </c>
      <c r="E10" s="67" t="s">
        <v>277</v>
      </c>
      <c r="F10" s="68">
        <v>4550</v>
      </c>
      <c r="G10" s="68">
        <v>2594</v>
      </c>
      <c r="H10" s="68">
        <v>1956</v>
      </c>
      <c r="I10" s="67">
        <v>25</v>
      </c>
      <c r="J10" s="67">
        <v>0</v>
      </c>
      <c r="K10" s="67">
        <v>20</v>
      </c>
      <c r="L10" s="67">
        <v>15</v>
      </c>
      <c r="M10" s="67">
        <v>0</v>
      </c>
      <c r="N10" s="67">
        <v>10</v>
      </c>
      <c r="O10" s="67">
        <v>10</v>
      </c>
      <c r="P10" s="67">
        <f t="shared" si="0"/>
        <v>80</v>
      </c>
    </row>
    <row r="11" spans="1:19" ht="16.5" thickBot="1" x14ac:dyDescent="0.3">
      <c r="A11" s="35">
        <v>5</v>
      </c>
      <c r="B11" s="35" t="s">
        <v>279</v>
      </c>
      <c r="C11" s="35" t="s">
        <v>280</v>
      </c>
      <c r="D11" s="35" t="s">
        <v>59</v>
      </c>
      <c r="E11" s="35" t="s">
        <v>281</v>
      </c>
      <c r="F11" s="66">
        <v>3500</v>
      </c>
      <c r="G11" s="66">
        <v>1505</v>
      </c>
      <c r="H11" s="66">
        <v>1995</v>
      </c>
      <c r="I11" s="35">
        <v>25</v>
      </c>
      <c r="J11" s="35">
        <v>10</v>
      </c>
      <c r="K11" s="35">
        <v>0</v>
      </c>
      <c r="L11" s="35">
        <v>15</v>
      </c>
      <c r="M11" s="35">
        <v>10</v>
      </c>
      <c r="N11" s="35">
        <v>10</v>
      </c>
      <c r="O11" s="35">
        <v>10</v>
      </c>
      <c r="P11" s="35">
        <f t="shared" si="0"/>
        <v>80</v>
      </c>
    </row>
    <row r="12" spans="1:19" ht="16.5" thickBot="1" x14ac:dyDescent="0.3">
      <c r="A12" s="67">
        <v>6</v>
      </c>
      <c r="B12" s="67" t="s">
        <v>282</v>
      </c>
      <c r="C12" s="67" t="s">
        <v>283</v>
      </c>
      <c r="D12" s="67" t="s">
        <v>284</v>
      </c>
      <c r="E12" s="67" t="s">
        <v>142</v>
      </c>
      <c r="F12" s="68">
        <v>2800</v>
      </c>
      <c r="G12" s="68">
        <v>840</v>
      </c>
      <c r="H12" s="68">
        <v>1960</v>
      </c>
      <c r="I12" s="67">
        <v>25</v>
      </c>
      <c r="J12" s="67">
        <v>10</v>
      </c>
      <c r="K12" s="67">
        <v>20</v>
      </c>
      <c r="L12" s="67">
        <v>15</v>
      </c>
      <c r="M12" s="67">
        <v>0</v>
      </c>
      <c r="N12" s="67">
        <v>0</v>
      </c>
      <c r="O12" s="67">
        <v>10</v>
      </c>
      <c r="P12" s="67">
        <f t="shared" si="0"/>
        <v>80</v>
      </c>
    </row>
    <row r="13" spans="1:19" ht="16.5" thickBot="1" x14ac:dyDescent="0.3">
      <c r="A13" s="35">
        <v>7</v>
      </c>
      <c r="B13" s="35" t="s">
        <v>287</v>
      </c>
      <c r="C13" s="35" t="s">
        <v>288</v>
      </c>
      <c r="D13" s="35" t="s">
        <v>289</v>
      </c>
      <c r="E13" s="35" t="s">
        <v>63</v>
      </c>
      <c r="F13" s="66">
        <v>1950</v>
      </c>
      <c r="G13" s="66">
        <v>585</v>
      </c>
      <c r="H13" s="66">
        <v>1365</v>
      </c>
      <c r="I13" s="35">
        <v>20</v>
      </c>
      <c r="J13" s="35">
        <v>0</v>
      </c>
      <c r="K13" s="35">
        <v>20</v>
      </c>
      <c r="L13" s="35">
        <v>15</v>
      </c>
      <c r="M13" s="35">
        <v>0</v>
      </c>
      <c r="N13" s="35">
        <v>10</v>
      </c>
      <c r="O13" s="35">
        <v>10</v>
      </c>
      <c r="P13" s="35">
        <f t="shared" si="0"/>
        <v>75</v>
      </c>
    </row>
    <row r="14" spans="1:19" ht="16.5" thickBot="1" x14ac:dyDescent="0.3">
      <c r="A14" s="67">
        <v>8</v>
      </c>
      <c r="B14" s="67" t="s">
        <v>290</v>
      </c>
      <c r="C14" s="67" t="s">
        <v>291</v>
      </c>
      <c r="D14" s="67" t="s">
        <v>292</v>
      </c>
      <c r="E14" s="67" t="s">
        <v>98</v>
      </c>
      <c r="F14" s="68">
        <v>3560</v>
      </c>
      <c r="G14" s="68">
        <v>1570</v>
      </c>
      <c r="H14" s="68">
        <v>1990</v>
      </c>
      <c r="I14" s="67">
        <v>0</v>
      </c>
      <c r="J14" s="67">
        <v>10</v>
      </c>
      <c r="K14" s="67">
        <v>20</v>
      </c>
      <c r="L14" s="67">
        <v>15</v>
      </c>
      <c r="M14" s="67">
        <v>10</v>
      </c>
      <c r="N14" s="67">
        <v>10</v>
      </c>
      <c r="O14" s="67">
        <v>10</v>
      </c>
      <c r="P14" s="67">
        <f t="shared" si="0"/>
        <v>75</v>
      </c>
    </row>
    <row r="15" spans="1:19" ht="16.5" thickBot="1" x14ac:dyDescent="0.3">
      <c r="A15" s="35">
        <v>9</v>
      </c>
      <c r="B15" s="35" t="s">
        <v>293</v>
      </c>
      <c r="C15" s="35" t="s">
        <v>295</v>
      </c>
      <c r="D15" s="35" t="s">
        <v>296</v>
      </c>
      <c r="E15" s="35" t="s">
        <v>294</v>
      </c>
      <c r="F15" s="66">
        <v>772</v>
      </c>
      <c r="G15" s="66">
        <v>231</v>
      </c>
      <c r="H15" s="66">
        <v>541</v>
      </c>
      <c r="I15" s="35">
        <v>25</v>
      </c>
      <c r="J15" s="35">
        <v>0</v>
      </c>
      <c r="K15" s="35">
        <v>20</v>
      </c>
      <c r="L15" s="35">
        <v>15</v>
      </c>
      <c r="M15" s="35">
        <v>0</v>
      </c>
      <c r="N15" s="35">
        <v>0</v>
      </c>
      <c r="O15" s="35">
        <v>10</v>
      </c>
      <c r="P15" s="35">
        <f t="shared" si="0"/>
        <v>70</v>
      </c>
    </row>
    <row r="16" spans="1:19" ht="16.5" thickBot="1" x14ac:dyDescent="0.3">
      <c r="A16" s="67">
        <v>10</v>
      </c>
      <c r="B16" s="67" t="s">
        <v>286</v>
      </c>
      <c r="C16" s="67" t="s">
        <v>230</v>
      </c>
      <c r="D16" s="67" t="s">
        <v>271</v>
      </c>
      <c r="E16" s="67" t="s">
        <v>81</v>
      </c>
      <c r="F16" s="68">
        <v>4300</v>
      </c>
      <c r="G16" s="68">
        <v>2322</v>
      </c>
      <c r="H16" s="68">
        <v>1978</v>
      </c>
      <c r="I16" s="67">
        <v>25</v>
      </c>
      <c r="J16" s="67">
        <v>10</v>
      </c>
      <c r="K16" s="67">
        <v>20</v>
      </c>
      <c r="L16" s="67">
        <v>0</v>
      </c>
      <c r="M16" s="67">
        <v>0</v>
      </c>
      <c r="N16" s="67">
        <v>0</v>
      </c>
      <c r="O16" s="67">
        <v>10</v>
      </c>
      <c r="P16" s="67">
        <v>65</v>
      </c>
    </row>
    <row r="17" spans="1:16" ht="16.5" thickBot="1" x14ac:dyDescent="0.3">
      <c r="A17" s="35">
        <v>11</v>
      </c>
      <c r="B17" s="35" t="s">
        <v>297</v>
      </c>
      <c r="C17" s="35" t="s">
        <v>298</v>
      </c>
      <c r="D17" s="35" t="s">
        <v>299</v>
      </c>
      <c r="E17" s="35" t="s">
        <v>90</v>
      </c>
      <c r="F17" s="66">
        <v>2885</v>
      </c>
      <c r="G17" s="66">
        <v>895</v>
      </c>
      <c r="H17" s="66">
        <v>1990</v>
      </c>
      <c r="I17" s="35">
        <v>0</v>
      </c>
      <c r="J17" s="35">
        <v>10</v>
      </c>
      <c r="K17" s="35">
        <v>20</v>
      </c>
      <c r="L17" s="35">
        <v>15</v>
      </c>
      <c r="M17" s="35">
        <v>0</v>
      </c>
      <c r="N17" s="35">
        <v>10</v>
      </c>
      <c r="O17" s="35">
        <v>10</v>
      </c>
      <c r="P17" s="35">
        <f t="shared" ref="P17:P67" si="1">SUM(I17:O17)</f>
        <v>65</v>
      </c>
    </row>
    <row r="18" spans="1:16" ht="16.5" thickBot="1" x14ac:dyDescent="0.3">
      <c r="A18" s="67">
        <v>12</v>
      </c>
      <c r="B18" s="67" t="s">
        <v>300</v>
      </c>
      <c r="C18" s="67" t="s">
        <v>285</v>
      </c>
      <c r="D18" s="67" t="s">
        <v>301</v>
      </c>
      <c r="E18" s="67" t="s">
        <v>142</v>
      </c>
      <c r="F18" s="68">
        <v>4950</v>
      </c>
      <c r="G18" s="68">
        <v>2970</v>
      </c>
      <c r="H18" s="68">
        <v>1980</v>
      </c>
      <c r="I18" s="67">
        <v>0</v>
      </c>
      <c r="J18" s="67">
        <v>10</v>
      </c>
      <c r="K18" s="67">
        <v>20</v>
      </c>
      <c r="L18" s="67">
        <v>15</v>
      </c>
      <c r="M18" s="67">
        <v>0</v>
      </c>
      <c r="N18" s="67">
        <v>10</v>
      </c>
      <c r="O18" s="67">
        <v>10</v>
      </c>
      <c r="P18" s="67">
        <f t="shared" si="1"/>
        <v>65</v>
      </c>
    </row>
    <row r="19" spans="1:16" ht="16.5" thickBot="1" x14ac:dyDescent="0.3">
      <c r="A19" s="35">
        <v>13</v>
      </c>
      <c r="B19" s="35" t="s">
        <v>302</v>
      </c>
      <c r="C19" s="35" t="s">
        <v>228</v>
      </c>
      <c r="D19" s="35" t="s">
        <v>303</v>
      </c>
      <c r="E19" s="35" t="s">
        <v>63</v>
      </c>
      <c r="F19" s="66">
        <v>4280</v>
      </c>
      <c r="G19" s="66">
        <v>2312</v>
      </c>
      <c r="H19" s="66">
        <v>1968</v>
      </c>
      <c r="I19" s="35">
        <v>0</v>
      </c>
      <c r="J19" s="35">
        <v>10</v>
      </c>
      <c r="K19" s="35">
        <v>20</v>
      </c>
      <c r="L19" s="35">
        <v>15</v>
      </c>
      <c r="M19" s="35">
        <v>0</v>
      </c>
      <c r="N19" s="35">
        <v>10</v>
      </c>
      <c r="O19" s="35">
        <v>10</v>
      </c>
      <c r="P19" s="35">
        <f t="shared" si="1"/>
        <v>65</v>
      </c>
    </row>
    <row r="20" spans="1:16" ht="16.5" thickBot="1" x14ac:dyDescent="0.3">
      <c r="A20" s="67">
        <v>14</v>
      </c>
      <c r="B20" s="67" t="s">
        <v>304</v>
      </c>
      <c r="C20" s="67" t="s">
        <v>305</v>
      </c>
      <c r="D20" s="67" t="s">
        <v>306</v>
      </c>
      <c r="E20" s="67" t="s">
        <v>63</v>
      </c>
      <c r="F20" s="68">
        <v>2550</v>
      </c>
      <c r="G20" s="68">
        <v>765</v>
      </c>
      <c r="H20" s="68">
        <v>1785</v>
      </c>
      <c r="I20" s="67">
        <v>0</v>
      </c>
      <c r="J20" s="67">
        <v>10</v>
      </c>
      <c r="K20" s="67">
        <v>20</v>
      </c>
      <c r="L20" s="67">
        <v>15</v>
      </c>
      <c r="M20" s="67">
        <v>0</v>
      </c>
      <c r="N20" s="67">
        <v>10</v>
      </c>
      <c r="O20" s="67">
        <v>10</v>
      </c>
      <c r="P20" s="67">
        <f t="shared" si="1"/>
        <v>65</v>
      </c>
    </row>
    <row r="21" spans="1:16" ht="16.5" thickBot="1" x14ac:dyDescent="0.3">
      <c r="A21" s="35">
        <v>15</v>
      </c>
      <c r="B21" s="35" t="s">
        <v>307</v>
      </c>
      <c r="C21" s="35" t="s">
        <v>308</v>
      </c>
      <c r="D21" s="35" t="s">
        <v>146</v>
      </c>
      <c r="E21" s="35" t="s">
        <v>55</v>
      </c>
      <c r="F21" s="66">
        <v>3033.3</v>
      </c>
      <c r="G21" s="66">
        <v>1033.3</v>
      </c>
      <c r="H21" s="66">
        <v>2000</v>
      </c>
      <c r="I21" s="35">
        <v>0</v>
      </c>
      <c r="J21" s="35">
        <v>0</v>
      </c>
      <c r="K21" s="35">
        <v>20</v>
      </c>
      <c r="L21" s="35">
        <v>15</v>
      </c>
      <c r="M21" s="35">
        <v>10</v>
      </c>
      <c r="N21" s="35">
        <v>10</v>
      </c>
      <c r="O21" s="35">
        <v>10</v>
      </c>
      <c r="P21" s="35">
        <f t="shared" si="1"/>
        <v>65</v>
      </c>
    </row>
    <row r="22" spans="1:16" ht="16.5" thickBot="1" x14ac:dyDescent="0.3">
      <c r="A22" s="67">
        <v>16</v>
      </c>
      <c r="B22" s="67" t="s">
        <v>309</v>
      </c>
      <c r="C22" s="67" t="s">
        <v>227</v>
      </c>
      <c r="D22" s="67" t="s">
        <v>310</v>
      </c>
      <c r="E22" s="67" t="s">
        <v>63</v>
      </c>
      <c r="F22" s="68">
        <v>2000</v>
      </c>
      <c r="G22" s="68">
        <v>600</v>
      </c>
      <c r="H22" s="68">
        <v>1400</v>
      </c>
      <c r="I22" s="67">
        <v>0</v>
      </c>
      <c r="J22" s="67">
        <v>10</v>
      </c>
      <c r="K22" s="67">
        <v>20</v>
      </c>
      <c r="L22" s="67">
        <v>15</v>
      </c>
      <c r="M22" s="67">
        <v>0</v>
      </c>
      <c r="N22" s="67">
        <v>10</v>
      </c>
      <c r="O22" s="67">
        <v>10</v>
      </c>
      <c r="P22" s="67">
        <f t="shared" si="1"/>
        <v>65</v>
      </c>
    </row>
    <row r="23" spans="1:16" ht="16.5" thickBot="1" x14ac:dyDescent="0.3">
      <c r="A23" s="35">
        <v>17</v>
      </c>
      <c r="B23" s="35" t="s">
        <v>311</v>
      </c>
      <c r="C23" s="35" t="s">
        <v>312</v>
      </c>
      <c r="D23" s="35" t="s">
        <v>313</v>
      </c>
      <c r="E23" s="35" t="s">
        <v>63</v>
      </c>
      <c r="F23" s="66">
        <v>2235</v>
      </c>
      <c r="G23" s="66">
        <v>671</v>
      </c>
      <c r="H23" s="66">
        <v>1564</v>
      </c>
      <c r="I23" s="35">
        <v>0</v>
      </c>
      <c r="J23" s="35">
        <v>10</v>
      </c>
      <c r="K23" s="35">
        <v>20</v>
      </c>
      <c r="L23" s="35">
        <v>15</v>
      </c>
      <c r="M23" s="35">
        <v>0</v>
      </c>
      <c r="N23" s="35">
        <v>10</v>
      </c>
      <c r="O23" s="35">
        <v>10</v>
      </c>
      <c r="P23" s="35">
        <f t="shared" si="1"/>
        <v>65</v>
      </c>
    </row>
    <row r="24" spans="1:16" ht="16.5" thickBot="1" x14ac:dyDescent="0.3">
      <c r="A24" s="67">
        <v>18</v>
      </c>
      <c r="B24" s="67" t="s">
        <v>242</v>
      </c>
      <c r="C24" s="67" t="s">
        <v>314</v>
      </c>
      <c r="D24" s="67" t="s">
        <v>315</v>
      </c>
      <c r="E24" s="67" t="s">
        <v>318</v>
      </c>
      <c r="F24" s="68">
        <v>2275</v>
      </c>
      <c r="G24" s="68">
        <v>683</v>
      </c>
      <c r="H24" s="68">
        <v>1592</v>
      </c>
      <c r="I24" s="67">
        <v>0</v>
      </c>
      <c r="J24" s="67">
        <v>10</v>
      </c>
      <c r="K24" s="67">
        <v>20</v>
      </c>
      <c r="L24" s="67">
        <v>15</v>
      </c>
      <c r="M24" s="67">
        <v>0</v>
      </c>
      <c r="N24" s="67">
        <v>10</v>
      </c>
      <c r="O24" s="67">
        <v>10</v>
      </c>
      <c r="P24" s="67">
        <f t="shared" si="1"/>
        <v>65</v>
      </c>
    </row>
    <row r="25" spans="1:16" ht="16.5" thickBot="1" x14ac:dyDescent="0.3">
      <c r="A25" s="35">
        <v>19</v>
      </c>
      <c r="B25" s="35" t="s">
        <v>316</v>
      </c>
      <c r="C25" s="35" t="s">
        <v>285</v>
      </c>
      <c r="D25" s="35" t="s">
        <v>126</v>
      </c>
      <c r="E25" s="35" t="s">
        <v>142</v>
      </c>
      <c r="F25" s="66">
        <v>5900</v>
      </c>
      <c r="G25" s="66">
        <v>3900</v>
      </c>
      <c r="H25" s="66">
        <v>2000</v>
      </c>
      <c r="I25" s="35">
        <v>0</v>
      </c>
      <c r="J25" s="35">
        <v>10</v>
      </c>
      <c r="K25" s="35">
        <v>20</v>
      </c>
      <c r="L25" s="35">
        <v>15</v>
      </c>
      <c r="M25" s="35">
        <v>0</v>
      </c>
      <c r="N25" s="35">
        <v>10</v>
      </c>
      <c r="O25" s="35">
        <v>10</v>
      </c>
      <c r="P25" s="35">
        <f t="shared" si="1"/>
        <v>65</v>
      </c>
    </row>
    <row r="26" spans="1:16" ht="16.5" thickBot="1" x14ac:dyDescent="0.3">
      <c r="A26" s="67">
        <v>20</v>
      </c>
      <c r="B26" s="67" t="s">
        <v>317</v>
      </c>
      <c r="C26" s="67" t="s">
        <v>319</v>
      </c>
      <c r="D26" s="67" t="s">
        <v>320</v>
      </c>
      <c r="E26" s="67" t="s">
        <v>216</v>
      </c>
      <c r="F26" s="68">
        <v>1980</v>
      </c>
      <c r="G26" s="68">
        <v>594</v>
      </c>
      <c r="H26" s="68">
        <v>1386</v>
      </c>
      <c r="I26" s="67">
        <v>0</v>
      </c>
      <c r="J26" s="67">
        <v>10</v>
      </c>
      <c r="K26" s="67">
        <v>20</v>
      </c>
      <c r="L26" s="67">
        <v>15</v>
      </c>
      <c r="M26" s="67">
        <v>0</v>
      </c>
      <c r="N26" s="67">
        <v>10</v>
      </c>
      <c r="O26" s="67">
        <v>10</v>
      </c>
      <c r="P26" s="67">
        <f t="shared" si="1"/>
        <v>65</v>
      </c>
    </row>
    <row r="27" spans="1:16" ht="16.5" thickBot="1" x14ac:dyDescent="0.3">
      <c r="A27" s="35">
        <v>21</v>
      </c>
      <c r="B27" s="35" t="s">
        <v>321</v>
      </c>
      <c r="C27" s="35" t="s">
        <v>322</v>
      </c>
      <c r="D27" s="35" t="s">
        <v>292</v>
      </c>
      <c r="E27" s="35" t="s">
        <v>98</v>
      </c>
      <c r="F27" s="66">
        <v>3950</v>
      </c>
      <c r="G27" s="66">
        <v>1950</v>
      </c>
      <c r="H27" s="66">
        <v>2000</v>
      </c>
      <c r="I27" s="35">
        <v>25</v>
      </c>
      <c r="J27" s="35">
        <v>0</v>
      </c>
      <c r="K27" s="35">
        <v>20</v>
      </c>
      <c r="L27" s="35">
        <v>0</v>
      </c>
      <c r="M27" s="35">
        <v>0</v>
      </c>
      <c r="N27" s="35">
        <v>10</v>
      </c>
      <c r="O27" s="35">
        <v>10</v>
      </c>
      <c r="P27" s="35">
        <f t="shared" si="1"/>
        <v>65</v>
      </c>
    </row>
    <row r="28" spans="1:16" ht="16.5" thickBot="1" x14ac:dyDescent="0.3">
      <c r="A28" s="67">
        <v>22</v>
      </c>
      <c r="B28" s="67" t="s">
        <v>323</v>
      </c>
      <c r="C28" s="67" t="s">
        <v>324</v>
      </c>
      <c r="D28" s="67" t="s">
        <v>325</v>
      </c>
      <c r="E28" s="67" t="s">
        <v>98</v>
      </c>
      <c r="F28" s="68">
        <v>1989</v>
      </c>
      <c r="G28" s="68">
        <v>599</v>
      </c>
      <c r="H28" s="68">
        <v>1390</v>
      </c>
      <c r="I28" s="67">
        <v>0</v>
      </c>
      <c r="J28" s="67">
        <v>10</v>
      </c>
      <c r="K28" s="67">
        <v>20</v>
      </c>
      <c r="L28" s="67">
        <v>15</v>
      </c>
      <c r="M28" s="67">
        <v>0</v>
      </c>
      <c r="N28" s="67">
        <v>10</v>
      </c>
      <c r="O28" s="67">
        <v>10</v>
      </c>
      <c r="P28" s="67">
        <f t="shared" si="1"/>
        <v>65</v>
      </c>
    </row>
    <row r="29" spans="1:16" ht="16.5" thickBot="1" x14ac:dyDescent="0.3">
      <c r="A29" s="35">
        <v>23</v>
      </c>
      <c r="B29" s="35" t="s">
        <v>326</v>
      </c>
      <c r="C29" s="35" t="s">
        <v>328</v>
      </c>
      <c r="D29" s="35" t="s">
        <v>329</v>
      </c>
      <c r="E29" s="35" t="s">
        <v>327</v>
      </c>
      <c r="F29" s="66">
        <v>1500</v>
      </c>
      <c r="G29" s="66">
        <v>450</v>
      </c>
      <c r="H29" s="66">
        <v>1050</v>
      </c>
      <c r="I29" s="35">
        <v>25</v>
      </c>
      <c r="J29" s="35">
        <v>0</v>
      </c>
      <c r="K29" s="35">
        <v>0</v>
      </c>
      <c r="L29" s="35">
        <v>15</v>
      </c>
      <c r="M29" s="35">
        <v>0</v>
      </c>
      <c r="N29" s="35">
        <v>10</v>
      </c>
      <c r="O29" s="35">
        <v>10</v>
      </c>
      <c r="P29" s="35">
        <f t="shared" si="1"/>
        <v>60</v>
      </c>
    </row>
    <row r="30" spans="1:16" ht="16.5" thickBot="1" x14ac:dyDescent="0.3">
      <c r="A30" s="67">
        <v>24</v>
      </c>
      <c r="B30" s="67" t="s">
        <v>330</v>
      </c>
      <c r="C30" s="67" t="s">
        <v>331</v>
      </c>
      <c r="D30" s="67" t="s">
        <v>289</v>
      </c>
      <c r="E30" s="67" t="s">
        <v>63</v>
      </c>
      <c r="F30" s="68">
        <v>2225</v>
      </c>
      <c r="G30" s="68">
        <v>668</v>
      </c>
      <c r="H30" s="68">
        <v>1557</v>
      </c>
      <c r="I30" s="67">
        <v>0</v>
      </c>
      <c r="J30" s="67">
        <v>10</v>
      </c>
      <c r="K30" s="67">
        <v>20</v>
      </c>
      <c r="L30" s="67">
        <v>15</v>
      </c>
      <c r="M30" s="67">
        <v>0</v>
      </c>
      <c r="N30" s="67">
        <v>0</v>
      </c>
      <c r="O30" s="67">
        <v>10</v>
      </c>
      <c r="P30" s="67">
        <f t="shared" si="1"/>
        <v>55</v>
      </c>
    </row>
    <row r="31" spans="1:16" ht="16.5" thickBot="1" x14ac:dyDescent="0.3">
      <c r="A31" s="35">
        <v>25</v>
      </c>
      <c r="B31" s="35" t="s">
        <v>332</v>
      </c>
      <c r="C31" s="35" t="s">
        <v>334</v>
      </c>
      <c r="D31" s="35" t="s">
        <v>335</v>
      </c>
      <c r="E31" s="35" t="s">
        <v>333</v>
      </c>
      <c r="F31" s="66">
        <v>1550</v>
      </c>
      <c r="G31" s="66">
        <v>465</v>
      </c>
      <c r="H31" s="66">
        <v>1085</v>
      </c>
      <c r="I31" s="35">
        <v>0</v>
      </c>
      <c r="J31" s="35">
        <v>10</v>
      </c>
      <c r="K31" s="35">
        <v>0</v>
      </c>
      <c r="L31" s="35">
        <v>15</v>
      </c>
      <c r="M31" s="35">
        <v>10</v>
      </c>
      <c r="N31" s="35">
        <v>10</v>
      </c>
      <c r="O31" s="35">
        <v>10</v>
      </c>
      <c r="P31" s="35">
        <f t="shared" si="1"/>
        <v>55</v>
      </c>
    </row>
    <row r="32" spans="1:16" ht="16.5" thickBot="1" x14ac:dyDescent="0.3">
      <c r="A32" s="67">
        <v>26</v>
      </c>
      <c r="B32" s="67" t="s">
        <v>336</v>
      </c>
      <c r="C32" s="67" t="s">
        <v>337</v>
      </c>
      <c r="D32" s="67" t="s">
        <v>146</v>
      </c>
      <c r="E32" s="67" t="s">
        <v>55</v>
      </c>
      <c r="F32" s="68">
        <v>1873.85</v>
      </c>
      <c r="G32" s="68">
        <v>562.85</v>
      </c>
      <c r="H32" s="68">
        <v>1311</v>
      </c>
      <c r="I32" s="67">
        <v>0</v>
      </c>
      <c r="J32" s="67">
        <v>0</v>
      </c>
      <c r="K32" s="67">
        <v>20</v>
      </c>
      <c r="L32" s="67">
        <v>15</v>
      </c>
      <c r="M32" s="67">
        <v>0</v>
      </c>
      <c r="N32" s="67">
        <v>10</v>
      </c>
      <c r="O32" s="67">
        <v>10</v>
      </c>
      <c r="P32" s="67">
        <f t="shared" si="1"/>
        <v>55</v>
      </c>
    </row>
    <row r="33" spans="1:16" ht="16.5" thickBot="1" x14ac:dyDescent="0.3">
      <c r="A33" s="35">
        <v>27</v>
      </c>
      <c r="B33" s="35" t="s">
        <v>338</v>
      </c>
      <c r="C33" s="35" t="s">
        <v>339</v>
      </c>
      <c r="D33" s="35" t="s">
        <v>210</v>
      </c>
      <c r="E33" s="35" t="s">
        <v>340</v>
      </c>
      <c r="F33" s="66">
        <v>4500</v>
      </c>
      <c r="G33" s="66">
        <v>2520</v>
      </c>
      <c r="H33" s="66">
        <v>1980</v>
      </c>
      <c r="I33" s="35">
        <v>0</v>
      </c>
      <c r="J33" s="35">
        <v>0</v>
      </c>
      <c r="K33" s="35">
        <v>20</v>
      </c>
      <c r="L33" s="35">
        <v>15</v>
      </c>
      <c r="M33" s="35">
        <v>0</v>
      </c>
      <c r="N33" s="35">
        <v>10</v>
      </c>
      <c r="O33" s="35">
        <v>10</v>
      </c>
      <c r="P33" s="35">
        <f t="shared" si="1"/>
        <v>55</v>
      </c>
    </row>
    <row r="34" spans="1:16" ht="16.5" thickBot="1" x14ac:dyDescent="0.3">
      <c r="A34" s="67">
        <v>28</v>
      </c>
      <c r="B34" s="67" t="s">
        <v>341</v>
      </c>
      <c r="C34" s="67" t="s">
        <v>295</v>
      </c>
      <c r="D34" s="67" t="s">
        <v>278</v>
      </c>
      <c r="E34" s="67" t="s">
        <v>76</v>
      </c>
      <c r="F34" s="68">
        <v>4250</v>
      </c>
      <c r="G34" s="68">
        <v>2253</v>
      </c>
      <c r="H34" s="68">
        <v>1997</v>
      </c>
      <c r="I34" s="67">
        <v>0</v>
      </c>
      <c r="J34" s="67">
        <v>0</v>
      </c>
      <c r="K34" s="67">
        <v>20</v>
      </c>
      <c r="L34" s="67">
        <v>15</v>
      </c>
      <c r="M34" s="67">
        <v>0</v>
      </c>
      <c r="N34" s="67">
        <v>10</v>
      </c>
      <c r="O34" s="67">
        <v>10</v>
      </c>
      <c r="P34" s="67">
        <f t="shared" si="1"/>
        <v>55</v>
      </c>
    </row>
    <row r="35" spans="1:16" ht="16.5" thickBot="1" x14ac:dyDescent="0.3">
      <c r="A35" s="35">
        <v>29</v>
      </c>
      <c r="B35" s="35" t="s">
        <v>342</v>
      </c>
      <c r="C35" s="35" t="s">
        <v>343</v>
      </c>
      <c r="D35" s="35" t="s">
        <v>345</v>
      </c>
      <c r="E35" s="35" t="s">
        <v>344</v>
      </c>
      <c r="F35" s="66">
        <v>3600</v>
      </c>
      <c r="G35" s="66">
        <v>1620</v>
      </c>
      <c r="H35" s="66">
        <v>1980</v>
      </c>
      <c r="I35" s="35">
        <v>0</v>
      </c>
      <c r="J35" s="35">
        <v>0</v>
      </c>
      <c r="K35" s="35">
        <v>20</v>
      </c>
      <c r="L35" s="35">
        <v>15</v>
      </c>
      <c r="M35" s="35">
        <v>0</v>
      </c>
      <c r="N35" s="35">
        <v>10</v>
      </c>
      <c r="O35" s="35">
        <v>10</v>
      </c>
      <c r="P35" s="35">
        <f t="shared" si="1"/>
        <v>55</v>
      </c>
    </row>
    <row r="36" spans="1:16" ht="16.5" thickBot="1" x14ac:dyDescent="0.3">
      <c r="A36" s="67">
        <v>30</v>
      </c>
      <c r="B36" s="67" t="s">
        <v>346</v>
      </c>
      <c r="C36" s="67" t="s">
        <v>228</v>
      </c>
      <c r="D36" s="67" t="s">
        <v>306</v>
      </c>
      <c r="E36" s="67" t="s">
        <v>347</v>
      </c>
      <c r="F36" s="68">
        <v>2450</v>
      </c>
      <c r="G36" s="68">
        <v>735</v>
      </c>
      <c r="H36" s="68">
        <v>1715</v>
      </c>
      <c r="I36" s="67">
        <v>0</v>
      </c>
      <c r="J36" s="67">
        <v>0</v>
      </c>
      <c r="K36" s="67">
        <v>20</v>
      </c>
      <c r="L36" s="67">
        <v>15</v>
      </c>
      <c r="M36" s="67">
        <v>0</v>
      </c>
      <c r="N36" s="67">
        <v>10</v>
      </c>
      <c r="O36" s="67">
        <v>10</v>
      </c>
      <c r="P36" s="67">
        <f t="shared" si="1"/>
        <v>55</v>
      </c>
    </row>
    <row r="37" spans="1:16" ht="16.5" thickBot="1" x14ac:dyDescent="0.3">
      <c r="A37" s="35">
        <v>31</v>
      </c>
      <c r="B37" s="35" t="s">
        <v>348</v>
      </c>
      <c r="C37" s="35" t="s">
        <v>349</v>
      </c>
      <c r="D37" s="35" t="s">
        <v>350</v>
      </c>
      <c r="E37" s="35" t="s">
        <v>673</v>
      </c>
      <c r="F37" s="66">
        <v>2950</v>
      </c>
      <c r="G37" s="66">
        <v>974</v>
      </c>
      <c r="H37" s="66">
        <v>1976</v>
      </c>
      <c r="I37" s="35">
        <v>0</v>
      </c>
      <c r="J37" s="35">
        <v>0</v>
      </c>
      <c r="K37" s="35">
        <v>20</v>
      </c>
      <c r="L37" s="35">
        <v>15</v>
      </c>
      <c r="M37" s="35">
        <v>0</v>
      </c>
      <c r="N37" s="35">
        <v>10</v>
      </c>
      <c r="O37" s="35">
        <v>10</v>
      </c>
      <c r="P37" s="35">
        <f t="shared" si="1"/>
        <v>55</v>
      </c>
    </row>
    <row r="38" spans="1:16" ht="16.5" thickBot="1" x14ac:dyDescent="0.3">
      <c r="A38" s="67">
        <v>32</v>
      </c>
      <c r="B38" s="67" t="s">
        <v>353</v>
      </c>
      <c r="C38" s="67" t="s">
        <v>354</v>
      </c>
      <c r="D38" s="67" t="s">
        <v>355</v>
      </c>
      <c r="E38" s="67" t="s">
        <v>63</v>
      </c>
      <c r="F38" s="68">
        <v>1550</v>
      </c>
      <c r="G38" s="68">
        <v>465</v>
      </c>
      <c r="H38" s="68">
        <v>1085</v>
      </c>
      <c r="I38" s="67">
        <v>0</v>
      </c>
      <c r="J38" s="67">
        <v>0</v>
      </c>
      <c r="K38" s="67">
        <v>20</v>
      </c>
      <c r="L38" s="67">
        <v>15</v>
      </c>
      <c r="M38" s="67">
        <v>0</v>
      </c>
      <c r="N38" s="67">
        <v>10</v>
      </c>
      <c r="O38" s="67">
        <v>10</v>
      </c>
      <c r="P38" s="67">
        <f t="shared" si="1"/>
        <v>55</v>
      </c>
    </row>
    <row r="39" spans="1:16" ht="16.5" thickBot="1" x14ac:dyDescent="0.3">
      <c r="A39" s="35">
        <v>33</v>
      </c>
      <c r="B39" s="35" t="s">
        <v>356</v>
      </c>
      <c r="C39" s="35" t="s">
        <v>357</v>
      </c>
      <c r="D39" s="35" t="s">
        <v>306</v>
      </c>
      <c r="E39" s="35" t="s">
        <v>358</v>
      </c>
      <c r="F39" s="66">
        <v>2450</v>
      </c>
      <c r="G39" s="66">
        <v>735</v>
      </c>
      <c r="H39" s="66">
        <v>1715</v>
      </c>
      <c r="I39" s="35">
        <v>0</v>
      </c>
      <c r="J39" s="35">
        <v>0</v>
      </c>
      <c r="K39" s="35">
        <v>20</v>
      </c>
      <c r="L39" s="35">
        <v>15</v>
      </c>
      <c r="M39" s="35">
        <v>0</v>
      </c>
      <c r="N39" s="35">
        <v>10</v>
      </c>
      <c r="O39" s="35">
        <v>10</v>
      </c>
      <c r="P39" s="35">
        <f t="shared" si="1"/>
        <v>55</v>
      </c>
    </row>
    <row r="40" spans="1:16" ht="16.5" thickBot="1" x14ac:dyDescent="0.3">
      <c r="A40" s="67">
        <v>34</v>
      </c>
      <c r="B40" s="67" t="s">
        <v>359</v>
      </c>
      <c r="C40" s="67" t="s">
        <v>283</v>
      </c>
      <c r="D40" s="67" t="s">
        <v>111</v>
      </c>
      <c r="E40" s="67" t="s">
        <v>142</v>
      </c>
      <c r="F40" s="68">
        <v>3600</v>
      </c>
      <c r="G40" s="68">
        <v>1620</v>
      </c>
      <c r="H40" s="68">
        <v>1980</v>
      </c>
      <c r="I40" s="67">
        <v>0</v>
      </c>
      <c r="J40" s="67">
        <v>10</v>
      </c>
      <c r="K40" s="67">
        <v>20</v>
      </c>
      <c r="L40" s="67">
        <v>15</v>
      </c>
      <c r="M40" s="67">
        <v>0</v>
      </c>
      <c r="N40" s="67">
        <v>0</v>
      </c>
      <c r="O40" s="67">
        <v>10</v>
      </c>
      <c r="P40" s="67">
        <f t="shared" si="1"/>
        <v>55</v>
      </c>
    </row>
    <row r="41" spans="1:16" ht="16.5" thickBot="1" x14ac:dyDescent="0.3">
      <c r="A41" s="35">
        <v>35</v>
      </c>
      <c r="B41" s="35" t="s">
        <v>360</v>
      </c>
      <c r="C41" s="35" t="s">
        <v>361</v>
      </c>
      <c r="D41" s="35" t="s">
        <v>210</v>
      </c>
      <c r="E41" s="35" t="s">
        <v>81</v>
      </c>
      <c r="F41" s="66">
        <v>2182.5</v>
      </c>
      <c r="G41" s="66">
        <v>655.5</v>
      </c>
      <c r="H41" s="66">
        <v>1527</v>
      </c>
      <c r="I41" s="35">
        <v>0</v>
      </c>
      <c r="J41" s="35">
        <v>0</v>
      </c>
      <c r="K41" s="35">
        <v>20</v>
      </c>
      <c r="L41" s="35">
        <v>15</v>
      </c>
      <c r="M41" s="35">
        <v>0</v>
      </c>
      <c r="N41" s="35">
        <v>10</v>
      </c>
      <c r="O41" s="35">
        <v>10</v>
      </c>
      <c r="P41" s="35">
        <f t="shared" si="1"/>
        <v>55</v>
      </c>
    </row>
    <row r="42" spans="1:16" ht="16.5" thickBot="1" x14ac:dyDescent="0.3">
      <c r="A42" s="67">
        <v>36</v>
      </c>
      <c r="B42" s="67" t="s">
        <v>363</v>
      </c>
      <c r="C42" s="67" t="s">
        <v>364</v>
      </c>
      <c r="D42" s="67" t="s">
        <v>365</v>
      </c>
      <c r="E42" s="67" t="s">
        <v>81</v>
      </c>
      <c r="F42" s="68">
        <v>2500</v>
      </c>
      <c r="G42" s="68">
        <v>750</v>
      </c>
      <c r="H42" s="68">
        <v>1750</v>
      </c>
      <c r="I42" s="67">
        <v>0</v>
      </c>
      <c r="J42" s="67">
        <v>0</v>
      </c>
      <c r="K42" s="67">
        <v>20</v>
      </c>
      <c r="L42" s="67">
        <v>15</v>
      </c>
      <c r="M42" s="67">
        <v>0</v>
      </c>
      <c r="N42" s="67">
        <v>10</v>
      </c>
      <c r="O42" s="67">
        <v>10</v>
      </c>
      <c r="P42" s="67">
        <f t="shared" si="1"/>
        <v>55</v>
      </c>
    </row>
    <row r="43" spans="1:16" ht="16.5" thickBot="1" x14ac:dyDescent="0.3">
      <c r="A43" s="35">
        <v>37</v>
      </c>
      <c r="B43" s="35" t="s">
        <v>368</v>
      </c>
      <c r="C43" s="35" t="s">
        <v>369</v>
      </c>
      <c r="D43" s="35" t="s">
        <v>146</v>
      </c>
      <c r="E43" s="35" t="s">
        <v>55</v>
      </c>
      <c r="F43" s="66">
        <v>2983.5</v>
      </c>
      <c r="G43" s="66">
        <v>984.5</v>
      </c>
      <c r="H43" s="66">
        <v>1999</v>
      </c>
      <c r="I43" s="35">
        <v>0</v>
      </c>
      <c r="J43" s="35">
        <v>0</v>
      </c>
      <c r="K43" s="35">
        <v>20</v>
      </c>
      <c r="L43" s="35">
        <v>15</v>
      </c>
      <c r="M43" s="35">
        <v>0</v>
      </c>
      <c r="N43" s="35">
        <v>10</v>
      </c>
      <c r="O43" s="35">
        <v>10</v>
      </c>
      <c r="P43" s="35">
        <f t="shared" si="1"/>
        <v>55</v>
      </c>
    </row>
    <row r="44" spans="1:16" ht="16.5" thickBot="1" x14ac:dyDescent="0.3">
      <c r="A44" s="67">
        <v>38</v>
      </c>
      <c r="B44" s="67" t="s">
        <v>370</v>
      </c>
      <c r="C44" s="67" t="s">
        <v>371</v>
      </c>
      <c r="D44" s="67" t="s">
        <v>373</v>
      </c>
      <c r="E44" s="67" t="s">
        <v>372</v>
      </c>
      <c r="F44" s="68">
        <v>1326</v>
      </c>
      <c r="G44" s="68">
        <v>398</v>
      </c>
      <c r="H44" s="68">
        <v>928</v>
      </c>
      <c r="I44" s="67">
        <v>0</v>
      </c>
      <c r="J44" s="67">
        <v>10</v>
      </c>
      <c r="K44" s="67">
        <v>20</v>
      </c>
      <c r="L44" s="67">
        <v>15</v>
      </c>
      <c r="M44" s="67">
        <v>0</v>
      </c>
      <c r="N44" s="67">
        <v>0</v>
      </c>
      <c r="O44" s="67">
        <v>10</v>
      </c>
      <c r="P44" s="67">
        <f t="shared" si="1"/>
        <v>55</v>
      </c>
    </row>
    <row r="45" spans="1:16" ht="16.5" thickBot="1" x14ac:dyDescent="0.3">
      <c r="A45" s="35">
        <v>39</v>
      </c>
      <c r="B45" s="35" t="s">
        <v>374</v>
      </c>
      <c r="C45" s="35" t="s">
        <v>246</v>
      </c>
      <c r="D45" s="35" t="s">
        <v>375</v>
      </c>
      <c r="E45" s="35" t="s">
        <v>81</v>
      </c>
      <c r="F45" s="66">
        <v>3000</v>
      </c>
      <c r="G45" s="66">
        <v>1000</v>
      </c>
      <c r="H45" s="66">
        <v>2000</v>
      </c>
      <c r="I45" s="35">
        <v>0</v>
      </c>
      <c r="J45" s="35">
        <v>10</v>
      </c>
      <c r="K45" s="35">
        <v>20</v>
      </c>
      <c r="L45" s="35">
        <v>15</v>
      </c>
      <c r="M45" s="35">
        <v>0</v>
      </c>
      <c r="N45" s="35">
        <v>0</v>
      </c>
      <c r="O45" s="35">
        <v>10</v>
      </c>
      <c r="P45" s="35">
        <f t="shared" si="1"/>
        <v>55</v>
      </c>
    </row>
    <row r="46" spans="1:16" ht="16.5" thickBot="1" x14ac:dyDescent="0.3">
      <c r="A46" s="67">
        <v>40</v>
      </c>
      <c r="B46" s="67" t="s">
        <v>376</v>
      </c>
      <c r="C46" s="67" t="s">
        <v>378</v>
      </c>
      <c r="D46" s="67" t="s">
        <v>379</v>
      </c>
      <c r="E46" s="67" t="s">
        <v>377</v>
      </c>
      <c r="F46" s="68">
        <v>2450</v>
      </c>
      <c r="G46" s="68">
        <v>735</v>
      </c>
      <c r="H46" s="68">
        <v>1715</v>
      </c>
      <c r="I46" s="67">
        <v>0</v>
      </c>
      <c r="J46" s="67">
        <v>0</v>
      </c>
      <c r="K46" s="67">
        <v>20</v>
      </c>
      <c r="L46" s="67">
        <v>15</v>
      </c>
      <c r="M46" s="67">
        <v>0</v>
      </c>
      <c r="N46" s="67">
        <v>10</v>
      </c>
      <c r="O46" s="67">
        <v>10</v>
      </c>
      <c r="P46" s="67">
        <f t="shared" si="1"/>
        <v>55</v>
      </c>
    </row>
    <row r="47" spans="1:16" ht="16.5" thickBot="1" x14ac:dyDescent="0.3">
      <c r="A47" s="35">
        <v>41</v>
      </c>
      <c r="B47" s="35" t="s">
        <v>380</v>
      </c>
      <c r="C47" s="35" t="s">
        <v>381</v>
      </c>
      <c r="D47" s="35" t="s">
        <v>382</v>
      </c>
      <c r="E47" s="35" t="s">
        <v>63</v>
      </c>
      <c r="F47" s="66">
        <v>1860</v>
      </c>
      <c r="G47" s="66">
        <v>558</v>
      </c>
      <c r="H47" s="66">
        <v>1302</v>
      </c>
      <c r="I47" s="35">
        <v>0</v>
      </c>
      <c r="J47" s="35">
        <v>10</v>
      </c>
      <c r="K47" s="35">
        <v>20</v>
      </c>
      <c r="L47" s="35">
        <v>15</v>
      </c>
      <c r="M47" s="35">
        <v>0</v>
      </c>
      <c r="N47" s="35">
        <v>0</v>
      </c>
      <c r="O47" s="35">
        <v>10</v>
      </c>
      <c r="P47" s="35">
        <f t="shared" si="1"/>
        <v>55</v>
      </c>
    </row>
    <row r="48" spans="1:16" ht="16.5" thickBot="1" x14ac:dyDescent="0.3">
      <c r="A48" s="67">
        <v>42</v>
      </c>
      <c r="B48" s="67" t="s">
        <v>383</v>
      </c>
      <c r="C48" s="67" t="s">
        <v>384</v>
      </c>
      <c r="D48" s="67" t="s">
        <v>146</v>
      </c>
      <c r="E48" s="67" t="s">
        <v>55</v>
      </c>
      <c r="F48" s="68">
        <v>1521.45</v>
      </c>
      <c r="G48" s="68">
        <v>456.45</v>
      </c>
      <c r="H48" s="68">
        <v>1065</v>
      </c>
      <c r="I48" s="67">
        <v>0</v>
      </c>
      <c r="J48" s="67">
        <v>0</v>
      </c>
      <c r="K48" s="67">
        <v>20</v>
      </c>
      <c r="L48" s="67">
        <v>15</v>
      </c>
      <c r="M48" s="67">
        <v>0</v>
      </c>
      <c r="N48" s="67">
        <v>10</v>
      </c>
      <c r="O48" s="67">
        <v>10</v>
      </c>
      <c r="P48" s="67">
        <f t="shared" si="1"/>
        <v>55</v>
      </c>
    </row>
    <row r="49" spans="1:16" ht="16.5" thickBot="1" x14ac:dyDescent="0.3">
      <c r="A49" s="35">
        <v>43</v>
      </c>
      <c r="B49" s="35" t="s">
        <v>385</v>
      </c>
      <c r="C49" s="35" t="s">
        <v>387</v>
      </c>
      <c r="D49" s="35" t="s">
        <v>111</v>
      </c>
      <c r="E49" s="35" t="s">
        <v>63</v>
      </c>
      <c r="F49" s="66">
        <v>4500</v>
      </c>
      <c r="G49" s="66">
        <v>2520</v>
      </c>
      <c r="H49" s="66">
        <v>1980</v>
      </c>
      <c r="I49" s="35">
        <v>0</v>
      </c>
      <c r="J49" s="35">
        <v>0</v>
      </c>
      <c r="K49" s="35">
        <v>20</v>
      </c>
      <c r="L49" s="35">
        <v>15</v>
      </c>
      <c r="M49" s="35">
        <v>0</v>
      </c>
      <c r="N49" s="35">
        <v>10</v>
      </c>
      <c r="O49" s="35">
        <v>10</v>
      </c>
      <c r="P49" s="35">
        <f t="shared" si="1"/>
        <v>55</v>
      </c>
    </row>
    <row r="50" spans="1:16" ht="16.5" thickBot="1" x14ac:dyDescent="0.3">
      <c r="A50" s="67">
        <v>44</v>
      </c>
      <c r="B50" s="67" t="s">
        <v>388</v>
      </c>
      <c r="C50" s="67" t="s">
        <v>389</v>
      </c>
      <c r="D50" s="67" t="s">
        <v>59</v>
      </c>
      <c r="E50" s="67" t="s">
        <v>81</v>
      </c>
      <c r="F50" s="68">
        <v>2350</v>
      </c>
      <c r="G50" s="68">
        <v>705</v>
      </c>
      <c r="H50" s="68">
        <v>1645</v>
      </c>
      <c r="I50" s="67">
        <v>0</v>
      </c>
      <c r="J50" s="67">
        <v>0</v>
      </c>
      <c r="K50" s="67">
        <v>20</v>
      </c>
      <c r="L50" s="67">
        <v>15</v>
      </c>
      <c r="M50" s="67">
        <v>0</v>
      </c>
      <c r="N50" s="67">
        <v>10</v>
      </c>
      <c r="O50" s="67">
        <v>10</v>
      </c>
      <c r="P50" s="67">
        <f t="shared" si="1"/>
        <v>55</v>
      </c>
    </row>
    <row r="51" spans="1:16" ht="16.5" thickBot="1" x14ac:dyDescent="0.3">
      <c r="A51" s="35">
        <v>45</v>
      </c>
      <c r="B51" s="35" t="s">
        <v>390</v>
      </c>
      <c r="C51" s="35" t="s">
        <v>391</v>
      </c>
      <c r="D51" s="35" t="s">
        <v>59</v>
      </c>
      <c r="E51" s="35" t="s">
        <v>213</v>
      </c>
      <c r="F51" s="66">
        <v>2120</v>
      </c>
      <c r="G51" s="66">
        <v>636</v>
      </c>
      <c r="H51" s="66">
        <v>1484</v>
      </c>
      <c r="I51" s="35">
        <v>0</v>
      </c>
      <c r="J51" s="35">
        <v>0</v>
      </c>
      <c r="K51" s="35">
        <v>20</v>
      </c>
      <c r="L51" s="35">
        <v>15</v>
      </c>
      <c r="M51" s="35">
        <v>0</v>
      </c>
      <c r="N51" s="35">
        <v>10</v>
      </c>
      <c r="O51" s="35">
        <v>10</v>
      </c>
      <c r="P51" s="35">
        <f t="shared" si="1"/>
        <v>55</v>
      </c>
    </row>
    <row r="52" spans="1:16" ht="16.5" thickBot="1" x14ac:dyDescent="0.3">
      <c r="A52" s="67">
        <v>46</v>
      </c>
      <c r="B52" s="67" t="s">
        <v>392</v>
      </c>
      <c r="C52" s="67" t="s">
        <v>393</v>
      </c>
      <c r="D52" s="67" t="s">
        <v>394</v>
      </c>
      <c r="E52" s="67" t="s">
        <v>63</v>
      </c>
      <c r="F52" s="68">
        <v>1180</v>
      </c>
      <c r="G52" s="68">
        <v>354</v>
      </c>
      <c r="H52" s="68">
        <v>826</v>
      </c>
      <c r="I52" s="67">
        <v>0</v>
      </c>
      <c r="J52" s="67">
        <v>0</v>
      </c>
      <c r="K52" s="67">
        <v>20</v>
      </c>
      <c r="L52" s="67">
        <v>15</v>
      </c>
      <c r="M52" s="67">
        <v>0</v>
      </c>
      <c r="N52" s="67">
        <v>10</v>
      </c>
      <c r="O52" s="67">
        <v>10</v>
      </c>
      <c r="P52" s="67">
        <f t="shared" si="1"/>
        <v>55</v>
      </c>
    </row>
    <row r="53" spans="1:16" ht="16.5" thickBot="1" x14ac:dyDescent="0.3">
      <c r="A53" s="35">
        <v>47</v>
      </c>
      <c r="B53" s="35" t="s">
        <v>395</v>
      </c>
      <c r="C53" s="35" t="s">
        <v>396</v>
      </c>
      <c r="D53" s="35" t="s">
        <v>146</v>
      </c>
      <c r="E53" s="35" t="s">
        <v>55</v>
      </c>
      <c r="F53" s="66">
        <v>2260.44</v>
      </c>
      <c r="G53" s="66">
        <v>678.44</v>
      </c>
      <c r="H53" s="66">
        <v>1582</v>
      </c>
      <c r="I53" s="35">
        <v>0</v>
      </c>
      <c r="J53" s="35">
        <v>0</v>
      </c>
      <c r="K53" s="35">
        <v>20</v>
      </c>
      <c r="L53" s="35">
        <v>15</v>
      </c>
      <c r="M53" s="35">
        <v>0</v>
      </c>
      <c r="N53" s="35">
        <v>10</v>
      </c>
      <c r="O53" s="35">
        <v>10</v>
      </c>
      <c r="P53" s="35">
        <f t="shared" si="1"/>
        <v>55</v>
      </c>
    </row>
    <row r="54" spans="1:16" ht="16.5" thickBot="1" x14ac:dyDescent="0.3">
      <c r="A54" s="67">
        <v>48</v>
      </c>
      <c r="B54" s="67" t="s">
        <v>397</v>
      </c>
      <c r="C54" s="67" t="s">
        <v>398</v>
      </c>
      <c r="D54" s="67" t="s">
        <v>111</v>
      </c>
      <c r="E54" s="67" t="s">
        <v>399</v>
      </c>
      <c r="F54" s="68">
        <v>2520</v>
      </c>
      <c r="G54" s="68">
        <v>760</v>
      </c>
      <c r="H54" s="68">
        <v>1760</v>
      </c>
      <c r="I54" s="67">
        <v>0</v>
      </c>
      <c r="J54" s="67">
        <v>0</v>
      </c>
      <c r="K54" s="67">
        <v>20</v>
      </c>
      <c r="L54" s="67">
        <v>15</v>
      </c>
      <c r="M54" s="67">
        <v>0</v>
      </c>
      <c r="N54" s="67">
        <v>10</v>
      </c>
      <c r="O54" s="67">
        <v>10</v>
      </c>
      <c r="P54" s="67">
        <f t="shared" si="1"/>
        <v>55</v>
      </c>
    </row>
    <row r="55" spans="1:16" ht="16.5" thickBot="1" x14ac:dyDescent="0.3">
      <c r="A55" s="35">
        <v>49</v>
      </c>
      <c r="B55" s="35" t="s">
        <v>400</v>
      </c>
      <c r="C55" s="35" t="s">
        <v>227</v>
      </c>
      <c r="D55" s="35" t="s">
        <v>394</v>
      </c>
      <c r="E55" s="35" t="s">
        <v>63</v>
      </c>
      <c r="F55" s="66">
        <v>950</v>
      </c>
      <c r="G55" s="66">
        <v>285</v>
      </c>
      <c r="H55" s="66">
        <v>665</v>
      </c>
      <c r="I55" s="35">
        <v>0</v>
      </c>
      <c r="J55" s="35">
        <v>0</v>
      </c>
      <c r="K55" s="35">
        <v>20</v>
      </c>
      <c r="L55" s="35">
        <v>15</v>
      </c>
      <c r="M55" s="35">
        <v>0</v>
      </c>
      <c r="N55" s="35">
        <v>10</v>
      </c>
      <c r="O55" s="35">
        <v>10</v>
      </c>
      <c r="P55" s="35">
        <f t="shared" si="1"/>
        <v>55</v>
      </c>
    </row>
    <row r="56" spans="1:16" ht="16.5" thickBot="1" x14ac:dyDescent="0.3">
      <c r="A56" s="67">
        <v>50</v>
      </c>
      <c r="B56" s="67" t="s">
        <v>401</v>
      </c>
      <c r="C56" s="67" t="s">
        <v>402</v>
      </c>
      <c r="D56" s="67" t="s">
        <v>379</v>
      </c>
      <c r="E56" s="67" t="s">
        <v>403</v>
      </c>
      <c r="F56" s="68">
        <v>4990</v>
      </c>
      <c r="G56" s="68">
        <v>2990</v>
      </c>
      <c r="H56" s="68">
        <v>2000</v>
      </c>
      <c r="I56" s="67">
        <v>0</v>
      </c>
      <c r="J56" s="67">
        <v>0</v>
      </c>
      <c r="K56" s="67">
        <v>20</v>
      </c>
      <c r="L56" s="67">
        <v>15</v>
      </c>
      <c r="M56" s="67">
        <v>0</v>
      </c>
      <c r="N56" s="67">
        <v>10</v>
      </c>
      <c r="O56" s="67">
        <v>10</v>
      </c>
      <c r="P56" s="67">
        <f t="shared" si="1"/>
        <v>55</v>
      </c>
    </row>
    <row r="57" spans="1:16" ht="16.5" thickBot="1" x14ac:dyDescent="0.3">
      <c r="A57" s="35">
        <v>51</v>
      </c>
      <c r="B57" s="35" t="s">
        <v>404</v>
      </c>
      <c r="C57" s="35" t="s">
        <v>405</v>
      </c>
      <c r="D57" s="35" t="s">
        <v>407</v>
      </c>
      <c r="E57" s="35" t="s">
        <v>406</v>
      </c>
      <c r="F57" s="66">
        <v>2590</v>
      </c>
      <c r="G57" s="66">
        <v>780</v>
      </c>
      <c r="H57" s="66">
        <v>1810</v>
      </c>
      <c r="I57" s="35">
        <v>0</v>
      </c>
      <c r="J57" s="35">
        <v>0</v>
      </c>
      <c r="K57" s="35">
        <v>20</v>
      </c>
      <c r="L57" s="35">
        <v>15</v>
      </c>
      <c r="M57" s="35">
        <v>0</v>
      </c>
      <c r="N57" s="35">
        <v>10</v>
      </c>
      <c r="O57" s="35">
        <v>10</v>
      </c>
      <c r="P57" s="35">
        <f t="shared" si="1"/>
        <v>55</v>
      </c>
    </row>
    <row r="58" spans="1:16" ht="16.5" thickBot="1" x14ac:dyDescent="0.3">
      <c r="A58" s="67">
        <v>52</v>
      </c>
      <c r="B58" s="67" t="s">
        <v>408</v>
      </c>
      <c r="C58" s="67" t="s">
        <v>312</v>
      </c>
      <c r="D58" s="67" t="s">
        <v>409</v>
      </c>
      <c r="E58" s="67" t="s">
        <v>81</v>
      </c>
      <c r="F58" s="68">
        <v>2100</v>
      </c>
      <c r="G58" s="68">
        <v>630</v>
      </c>
      <c r="H58" s="68">
        <v>1470</v>
      </c>
      <c r="I58" s="67">
        <v>0</v>
      </c>
      <c r="J58" s="67">
        <v>10</v>
      </c>
      <c r="K58" s="67">
        <v>20</v>
      </c>
      <c r="L58" s="67">
        <v>15</v>
      </c>
      <c r="M58" s="67">
        <v>0</v>
      </c>
      <c r="N58" s="67">
        <v>0</v>
      </c>
      <c r="O58" s="67">
        <v>10</v>
      </c>
      <c r="P58" s="67">
        <f t="shared" si="1"/>
        <v>55</v>
      </c>
    </row>
    <row r="59" spans="1:16" ht="16.5" thickBot="1" x14ac:dyDescent="0.3">
      <c r="A59" s="35">
        <v>53</v>
      </c>
      <c r="B59" s="35" t="s">
        <v>410</v>
      </c>
      <c r="C59" s="35" t="s">
        <v>411</v>
      </c>
      <c r="D59" s="35" t="s">
        <v>86</v>
      </c>
      <c r="E59" s="35" t="s">
        <v>98</v>
      </c>
      <c r="F59" s="66">
        <v>1929</v>
      </c>
      <c r="G59" s="66">
        <v>579</v>
      </c>
      <c r="H59" s="66">
        <v>1350</v>
      </c>
      <c r="I59" s="35">
        <v>0</v>
      </c>
      <c r="J59" s="35">
        <v>0</v>
      </c>
      <c r="K59" s="35">
        <v>20</v>
      </c>
      <c r="L59" s="35">
        <v>15</v>
      </c>
      <c r="M59" s="35">
        <v>0</v>
      </c>
      <c r="N59" s="35">
        <v>10</v>
      </c>
      <c r="O59" s="35">
        <v>10</v>
      </c>
      <c r="P59" s="35">
        <f t="shared" si="1"/>
        <v>55</v>
      </c>
    </row>
    <row r="60" spans="1:16" ht="16.5" thickBot="1" x14ac:dyDescent="0.3">
      <c r="A60" s="67">
        <v>54</v>
      </c>
      <c r="B60" s="67" t="s">
        <v>412</v>
      </c>
      <c r="C60" s="67" t="s">
        <v>413</v>
      </c>
      <c r="D60" s="67" t="s">
        <v>59</v>
      </c>
      <c r="E60" s="67" t="s">
        <v>63</v>
      </c>
      <c r="F60" s="68">
        <v>2300</v>
      </c>
      <c r="G60" s="68">
        <v>690</v>
      </c>
      <c r="H60" s="68">
        <v>1610</v>
      </c>
      <c r="I60" s="67">
        <v>0</v>
      </c>
      <c r="J60" s="67">
        <v>0</v>
      </c>
      <c r="K60" s="67">
        <v>20</v>
      </c>
      <c r="L60" s="67">
        <v>15</v>
      </c>
      <c r="M60" s="67">
        <v>0</v>
      </c>
      <c r="N60" s="67">
        <v>10</v>
      </c>
      <c r="O60" s="67">
        <v>10</v>
      </c>
      <c r="P60" s="67">
        <f t="shared" si="1"/>
        <v>55</v>
      </c>
    </row>
    <row r="61" spans="1:16" ht="16.5" thickBot="1" x14ac:dyDescent="0.3">
      <c r="A61" s="35">
        <v>55</v>
      </c>
      <c r="B61" s="35" t="s">
        <v>414</v>
      </c>
      <c r="C61" s="35" t="s">
        <v>415</v>
      </c>
      <c r="D61" s="35" t="s">
        <v>416</v>
      </c>
      <c r="E61" s="35" t="s">
        <v>674</v>
      </c>
      <c r="F61" s="66">
        <v>3450</v>
      </c>
      <c r="G61" s="66">
        <v>1490</v>
      </c>
      <c r="H61" s="66">
        <v>1960</v>
      </c>
      <c r="I61" s="35">
        <v>0</v>
      </c>
      <c r="J61" s="35">
        <v>0</v>
      </c>
      <c r="K61" s="35">
        <v>20</v>
      </c>
      <c r="L61" s="35">
        <v>15</v>
      </c>
      <c r="M61" s="35">
        <v>0</v>
      </c>
      <c r="N61" s="35">
        <v>10</v>
      </c>
      <c r="O61" s="35">
        <v>10</v>
      </c>
      <c r="P61" s="35">
        <f t="shared" si="1"/>
        <v>55</v>
      </c>
    </row>
    <row r="62" spans="1:16" ht="16.5" thickBot="1" x14ac:dyDescent="0.3">
      <c r="A62" s="67">
        <v>56</v>
      </c>
      <c r="B62" s="67" t="s">
        <v>417</v>
      </c>
      <c r="C62" s="67" t="s">
        <v>386</v>
      </c>
      <c r="D62" s="67" t="s">
        <v>111</v>
      </c>
      <c r="E62" s="67" t="s">
        <v>81</v>
      </c>
      <c r="F62" s="68">
        <v>3100</v>
      </c>
      <c r="G62" s="68">
        <v>1120</v>
      </c>
      <c r="H62" s="68">
        <v>1980</v>
      </c>
      <c r="I62" s="67">
        <v>0</v>
      </c>
      <c r="J62" s="67">
        <v>10</v>
      </c>
      <c r="K62" s="67">
        <v>20</v>
      </c>
      <c r="L62" s="67">
        <v>15</v>
      </c>
      <c r="M62" s="67">
        <v>0</v>
      </c>
      <c r="N62" s="67">
        <v>0</v>
      </c>
      <c r="O62" s="67">
        <v>10</v>
      </c>
      <c r="P62" s="67">
        <f t="shared" si="1"/>
        <v>55</v>
      </c>
    </row>
    <row r="63" spans="1:16" ht="16.5" thickBot="1" x14ac:dyDescent="0.3">
      <c r="A63" s="35">
        <v>57</v>
      </c>
      <c r="B63" s="35" t="s">
        <v>418</v>
      </c>
      <c r="C63" s="35" t="s">
        <v>331</v>
      </c>
      <c r="D63" s="35" t="s">
        <v>329</v>
      </c>
      <c r="E63" s="35" t="s">
        <v>63</v>
      </c>
      <c r="F63" s="66">
        <v>1450</v>
      </c>
      <c r="G63" s="66">
        <v>435</v>
      </c>
      <c r="H63" s="66">
        <v>1015</v>
      </c>
      <c r="I63" s="35">
        <v>0</v>
      </c>
      <c r="J63" s="35">
        <v>0</v>
      </c>
      <c r="K63" s="35">
        <v>20</v>
      </c>
      <c r="L63" s="35">
        <v>15</v>
      </c>
      <c r="M63" s="35">
        <v>0</v>
      </c>
      <c r="N63" s="35">
        <v>10</v>
      </c>
      <c r="O63" s="35">
        <v>10</v>
      </c>
      <c r="P63" s="35">
        <f t="shared" si="1"/>
        <v>55</v>
      </c>
    </row>
    <row r="64" spans="1:16" ht="16.5" thickBot="1" x14ac:dyDescent="0.3">
      <c r="A64" s="67">
        <v>58</v>
      </c>
      <c r="B64" s="67" t="s">
        <v>419</v>
      </c>
      <c r="C64" s="67" t="s">
        <v>420</v>
      </c>
      <c r="D64" s="67" t="s">
        <v>301</v>
      </c>
      <c r="E64" s="67" t="s">
        <v>63</v>
      </c>
      <c r="F64" s="68">
        <v>3750</v>
      </c>
      <c r="G64" s="68">
        <v>1763</v>
      </c>
      <c r="H64" s="68">
        <v>1987</v>
      </c>
      <c r="I64" s="67">
        <v>0</v>
      </c>
      <c r="J64" s="67">
        <v>10</v>
      </c>
      <c r="K64" s="67">
        <v>20</v>
      </c>
      <c r="L64" s="67">
        <v>15</v>
      </c>
      <c r="M64" s="67">
        <v>0</v>
      </c>
      <c r="N64" s="67">
        <v>0</v>
      </c>
      <c r="O64" s="67">
        <v>10</v>
      </c>
      <c r="P64" s="67">
        <f t="shared" si="1"/>
        <v>55</v>
      </c>
    </row>
    <row r="65" spans="1:19" ht="16.5" thickBot="1" x14ac:dyDescent="0.3">
      <c r="A65" s="35">
        <v>59</v>
      </c>
      <c r="B65" s="35" t="s">
        <v>421</v>
      </c>
      <c r="C65" s="35" t="s">
        <v>230</v>
      </c>
      <c r="D65" s="35" t="s">
        <v>423</v>
      </c>
      <c r="E65" s="35" t="s">
        <v>422</v>
      </c>
      <c r="F65" s="66">
        <v>2225</v>
      </c>
      <c r="G65" s="66">
        <v>668</v>
      </c>
      <c r="H65" s="66">
        <v>1557</v>
      </c>
      <c r="I65" s="35">
        <v>0</v>
      </c>
      <c r="J65" s="35">
        <v>0</v>
      </c>
      <c r="K65" s="35">
        <v>20</v>
      </c>
      <c r="L65" s="35">
        <v>15</v>
      </c>
      <c r="M65" s="35">
        <v>0</v>
      </c>
      <c r="N65" s="35">
        <v>10</v>
      </c>
      <c r="O65" s="35">
        <v>10</v>
      </c>
      <c r="P65" s="35">
        <f t="shared" si="1"/>
        <v>55</v>
      </c>
    </row>
    <row r="66" spans="1:19" ht="16.5" thickBot="1" x14ac:dyDescent="0.3">
      <c r="A66" s="79">
        <v>60</v>
      </c>
      <c r="B66" s="79" t="s">
        <v>424</v>
      </c>
      <c r="C66" s="79" t="s">
        <v>425</v>
      </c>
      <c r="D66" s="79" t="s">
        <v>426</v>
      </c>
      <c r="E66" s="79" t="s">
        <v>76</v>
      </c>
      <c r="F66" s="80">
        <v>6250</v>
      </c>
      <c r="G66" s="80">
        <v>4250</v>
      </c>
      <c r="H66" s="80">
        <v>2000</v>
      </c>
      <c r="I66" s="79">
        <v>0</v>
      </c>
      <c r="J66" s="79">
        <v>0</v>
      </c>
      <c r="K66" s="79">
        <v>20</v>
      </c>
      <c r="L66" s="79">
        <v>15</v>
      </c>
      <c r="M66" s="79">
        <v>0</v>
      </c>
      <c r="N66" s="79">
        <v>10</v>
      </c>
      <c r="O66" s="79">
        <v>10</v>
      </c>
      <c r="P66" s="79">
        <f t="shared" si="1"/>
        <v>55</v>
      </c>
    </row>
    <row r="67" spans="1:19" ht="16.5" thickBot="1" x14ac:dyDescent="0.3">
      <c r="A67" s="35">
        <v>61</v>
      </c>
      <c r="B67" s="35" t="s">
        <v>427</v>
      </c>
      <c r="C67" s="35" t="s">
        <v>428</v>
      </c>
      <c r="D67" s="35" t="s">
        <v>430</v>
      </c>
      <c r="E67" s="35" t="s">
        <v>429</v>
      </c>
      <c r="F67" s="66">
        <v>2850</v>
      </c>
      <c r="G67" s="66">
        <v>855</v>
      </c>
      <c r="H67" s="66">
        <v>1995</v>
      </c>
      <c r="I67" s="35">
        <v>0</v>
      </c>
      <c r="J67" s="35">
        <v>0</v>
      </c>
      <c r="K67" s="35">
        <v>20</v>
      </c>
      <c r="L67" s="35">
        <v>15</v>
      </c>
      <c r="M67" s="35">
        <v>0</v>
      </c>
      <c r="N67" s="35">
        <v>10</v>
      </c>
      <c r="O67" s="35">
        <v>10</v>
      </c>
      <c r="P67" s="35">
        <f t="shared" si="1"/>
        <v>55</v>
      </c>
      <c r="Q67" s="45"/>
    </row>
    <row r="68" spans="1:19" ht="16.5" x14ac:dyDescent="0.25">
      <c r="A68" s="122" t="s">
        <v>38</v>
      </c>
      <c r="B68" s="123"/>
      <c r="C68" s="123"/>
      <c r="D68" s="123"/>
      <c r="E68" s="124"/>
      <c r="F68" s="81">
        <f>SUM(F7:F67)</f>
        <v>169656.04</v>
      </c>
      <c r="G68" s="81">
        <f>SUM(G7:G67)</f>
        <v>70056.039999999994</v>
      </c>
      <c r="H68" s="81">
        <f>SUM(H7:H67)</f>
        <v>99600</v>
      </c>
      <c r="I68" s="119"/>
      <c r="J68" s="120"/>
      <c r="K68" s="120"/>
      <c r="L68" s="120"/>
      <c r="M68" s="120"/>
      <c r="N68" s="120"/>
      <c r="O68" s="120"/>
      <c r="P68" s="121"/>
      <c r="Q68" s="45"/>
    </row>
    <row r="69" spans="1:19" ht="18.75" x14ac:dyDescent="0.25">
      <c r="A69" s="113" t="s">
        <v>699</v>
      </c>
      <c r="B69" s="113"/>
      <c r="C69" s="113"/>
      <c r="D69" s="113"/>
      <c r="E69" s="113"/>
      <c r="F69" s="113"/>
      <c r="G69" s="113"/>
      <c r="H69" s="113"/>
      <c r="I69" s="114"/>
      <c r="J69" s="78"/>
      <c r="K69" s="78"/>
      <c r="L69" s="78"/>
      <c r="M69" s="78"/>
      <c r="N69" s="78"/>
      <c r="O69" s="78"/>
      <c r="P69" s="78"/>
      <c r="Q69" s="45"/>
    </row>
    <row r="70" spans="1:19" ht="26.25" customHeight="1" x14ac:dyDescent="0.25">
      <c r="A70" s="111" t="s">
        <v>12</v>
      </c>
      <c r="B70" s="106" t="s">
        <v>13</v>
      </c>
      <c r="C70" s="106" t="s">
        <v>14</v>
      </c>
      <c r="D70" s="106" t="s">
        <v>15</v>
      </c>
      <c r="E70" s="106" t="s">
        <v>16</v>
      </c>
      <c r="F70" s="106" t="s">
        <v>17</v>
      </c>
      <c r="G70" s="106" t="s">
        <v>18</v>
      </c>
      <c r="H70" s="106" t="s">
        <v>19</v>
      </c>
      <c r="I70" s="108" t="s">
        <v>4</v>
      </c>
      <c r="J70" s="109"/>
      <c r="K70" s="109"/>
      <c r="L70" s="109"/>
      <c r="M70" s="109"/>
      <c r="N70" s="109"/>
      <c r="O70" s="110"/>
      <c r="P70" s="112" t="s">
        <v>20</v>
      </c>
      <c r="Q70" s="2"/>
      <c r="R70" s="2"/>
      <c r="S70" s="2"/>
    </row>
    <row r="71" spans="1:19" ht="54.75" customHeight="1" x14ac:dyDescent="0.25">
      <c r="A71" s="111"/>
      <c r="B71" s="106"/>
      <c r="C71" s="106"/>
      <c r="D71" s="106"/>
      <c r="E71" s="106"/>
      <c r="F71" s="106"/>
      <c r="G71" s="106"/>
      <c r="H71" s="106"/>
      <c r="I71" s="74" t="s">
        <v>9</v>
      </c>
      <c r="J71" s="74" t="s">
        <v>10</v>
      </c>
      <c r="K71" s="74" t="s">
        <v>2</v>
      </c>
      <c r="L71" s="74" t="s">
        <v>5</v>
      </c>
      <c r="M71" s="74" t="s">
        <v>11</v>
      </c>
      <c r="N71" s="74" t="s">
        <v>217</v>
      </c>
      <c r="O71" s="74" t="s">
        <v>3</v>
      </c>
      <c r="P71" s="112"/>
      <c r="Q71" s="2"/>
      <c r="R71" s="2"/>
      <c r="S71" s="2"/>
    </row>
    <row r="72" spans="1:19" ht="13.5" customHeight="1" x14ac:dyDescent="0.25">
      <c r="A72" s="76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4"/>
      <c r="O72" s="75"/>
      <c r="P72" s="74"/>
      <c r="Q72" s="2"/>
      <c r="R72" s="2"/>
      <c r="S72" s="2"/>
    </row>
    <row r="73" spans="1:19" ht="16.5" thickBot="1" x14ac:dyDescent="0.3">
      <c r="A73" s="69">
        <v>1</v>
      </c>
      <c r="B73" s="69" t="s">
        <v>431</v>
      </c>
      <c r="C73" s="69" t="s">
        <v>432</v>
      </c>
      <c r="D73" s="69" t="s">
        <v>433</v>
      </c>
      <c r="E73" s="69" t="s">
        <v>98</v>
      </c>
      <c r="F73" s="70">
        <v>999</v>
      </c>
      <c r="G73" s="70">
        <v>300</v>
      </c>
      <c r="H73" s="70">
        <v>699</v>
      </c>
      <c r="I73" s="69">
        <v>0</v>
      </c>
      <c r="J73" s="69">
        <v>10</v>
      </c>
      <c r="K73" s="69">
        <v>20</v>
      </c>
      <c r="L73" s="69">
        <v>0</v>
      </c>
      <c r="M73" s="69">
        <v>0</v>
      </c>
      <c r="N73" s="69">
        <v>10</v>
      </c>
      <c r="O73" s="69">
        <v>10</v>
      </c>
      <c r="P73" s="69">
        <v>50</v>
      </c>
    </row>
    <row r="74" spans="1:19" ht="16.5" thickBot="1" x14ac:dyDescent="0.3">
      <c r="A74" s="35">
        <v>2</v>
      </c>
      <c r="B74" s="35" t="s">
        <v>434</v>
      </c>
      <c r="C74" s="35" t="s">
        <v>273</v>
      </c>
      <c r="D74" s="35" t="s">
        <v>435</v>
      </c>
      <c r="E74" s="35" t="s">
        <v>98</v>
      </c>
      <c r="F74" s="66">
        <v>531.6</v>
      </c>
      <c r="G74" s="66">
        <v>159.6</v>
      </c>
      <c r="H74" s="66">
        <v>372</v>
      </c>
      <c r="I74" s="35">
        <v>0</v>
      </c>
      <c r="J74" s="35">
        <v>10</v>
      </c>
      <c r="K74" s="35">
        <v>20</v>
      </c>
      <c r="L74" s="35">
        <v>0</v>
      </c>
      <c r="M74" s="35">
        <v>0</v>
      </c>
      <c r="N74" s="35">
        <v>10</v>
      </c>
      <c r="O74" s="35">
        <v>10</v>
      </c>
      <c r="P74" s="35">
        <v>50</v>
      </c>
    </row>
    <row r="75" spans="1:19" ht="16.5" thickBot="1" x14ac:dyDescent="0.3">
      <c r="A75" s="67">
        <v>3</v>
      </c>
      <c r="B75" s="67" t="s">
        <v>436</v>
      </c>
      <c r="C75" s="67" t="s">
        <v>437</v>
      </c>
      <c r="D75" s="67" t="s">
        <v>274</v>
      </c>
      <c r="E75" s="67" t="s">
        <v>98</v>
      </c>
      <c r="F75" s="68">
        <v>1600</v>
      </c>
      <c r="G75" s="68">
        <v>480</v>
      </c>
      <c r="H75" s="68">
        <v>1120</v>
      </c>
      <c r="I75" s="67">
        <v>0</v>
      </c>
      <c r="J75" s="67">
        <v>10</v>
      </c>
      <c r="K75" s="67">
        <v>20</v>
      </c>
      <c r="L75" s="67">
        <v>0</v>
      </c>
      <c r="M75" s="67">
        <v>0</v>
      </c>
      <c r="N75" s="67">
        <v>10</v>
      </c>
      <c r="O75" s="67">
        <v>10</v>
      </c>
      <c r="P75" s="67">
        <v>50</v>
      </c>
    </row>
    <row r="76" spans="1:19" ht="16.5" thickBot="1" x14ac:dyDescent="0.3">
      <c r="A76" s="35">
        <v>4</v>
      </c>
      <c r="B76" s="35" t="s">
        <v>362</v>
      </c>
      <c r="C76" s="35" t="s">
        <v>386</v>
      </c>
      <c r="D76" s="35" t="s">
        <v>301</v>
      </c>
      <c r="E76" s="35" t="s">
        <v>125</v>
      </c>
      <c r="F76" s="66">
        <v>2550</v>
      </c>
      <c r="G76" s="66">
        <v>765</v>
      </c>
      <c r="H76" s="66">
        <v>1785</v>
      </c>
      <c r="I76" s="35">
        <v>25</v>
      </c>
      <c r="J76" s="35">
        <v>0</v>
      </c>
      <c r="K76" s="35">
        <v>0</v>
      </c>
      <c r="L76" s="35">
        <v>15</v>
      </c>
      <c r="M76" s="35">
        <v>0</v>
      </c>
      <c r="N76" s="35">
        <v>0</v>
      </c>
      <c r="O76" s="35">
        <v>10</v>
      </c>
      <c r="P76" s="35">
        <v>50</v>
      </c>
    </row>
    <row r="77" spans="1:19" ht="16.5" thickBot="1" x14ac:dyDescent="0.3">
      <c r="A77" s="69">
        <v>5</v>
      </c>
      <c r="B77" s="67" t="s">
        <v>438</v>
      </c>
      <c r="C77" s="67" t="s">
        <v>439</v>
      </c>
      <c r="D77" s="67" t="s">
        <v>59</v>
      </c>
      <c r="E77" s="67" t="s">
        <v>63</v>
      </c>
      <c r="F77" s="68">
        <v>2690</v>
      </c>
      <c r="G77" s="68">
        <v>807</v>
      </c>
      <c r="H77" s="68">
        <v>1883</v>
      </c>
      <c r="I77" s="67">
        <v>0</v>
      </c>
      <c r="J77" s="67">
        <v>10</v>
      </c>
      <c r="K77" s="67">
        <v>20</v>
      </c>
      <c r="L77" s="67">
        <v>0</v>
      </c>
      <c r="M77" s="67">
        <v>0</v>
      </c>
      <c r="N77" s="67">
        <v>10</v>
      </c>
      <c r="O77" s="67">
        <v>10</v>
      </c>
      <c r="P77" s="67">
        <v>50</v>
      </c>
    </row>
    <row r="78" spans="1:19" ht="16.5" thickBot="1" x14ac:dyDescent="0.3">
      <c r="A78" s="35">
        <v>6</v>
      </c>
      <c r="B78" s="35" t="s">
        <v>440</v>
      </c>
      <c r="C78" s="35" t="s">
        <v>291</v>
      </c>
      <c r="D78" s="35" t="s">
        <v>59</v>
      </c>
      <c r="E78" s="35" t="s">
        <v>441</v>
      </c>
      <c r="F78" s="66">
        <v>2300</v>
      </c>
      <c r="G78" s="66">
        <v>690</v>
      </c>
      <c r="H78" s="66">
        <v>1610</v>
      </c>
      <c r="I78" s="35">
        <v>0</v>
      </c>
      <c r="J78" s="35">
        <v>10</v>
      </c>
      <c r="K78" s="35">
        <v>20</v>
      </c>
      <c r="L78" s="35">
        <v>0</v>
      </c>
      <c r="M78" s="35">
        <v>0</v>
      </c>
      <c r="N78" s="35">
        <v>10</v>
      </c>
      <c r="O78" s="35">
        <v>10</v>
      </c>
      <c r="P78" s="35">
        <v>50</v>
      </c>
    </row>
    <row r="79" spans="1:19" ht="16.5" thickBot="1" x14ac:dyDescent="0.3">
      <c r="A79" s="69">
        <v>7</v>
      </c>
      <c r="B79" s="67" t="s">
        <v>692</v>
      </c>
      <c r="C79" s="67" t="s">
        <v>693</v>
      </c>
      <c r="D79" s="67" t="s">
        <v>694</v>
      </c>
      <c r="E79" s="67" t="s">
        <v>81</v>
      </c>
      <c r="F79" s="68">
        <v>8450</v>
      </c>
      <c r="G79" s="68">
        <v>6500</v>
      </c>
      <c r="H79" s="68">
        <v>1950</v>
      </c>
      <c r="I79" s="67">
        <v>0</v>
      </c>
      <c r="J79" s="67">
        <v>10</v>
      </c>
      <c r="K79" s="67">
        <v>20</v>
      </c>
      <c r="L79" s="67">
        <v>0</v>
      </c>
      <c r="M79" s="67">
        <v>10</v>
      </c>
      <c r="N79" s="67">
        <v>0</v>
      </c>
      <c r="O79" s="67">
        <v>10</v>
      </c>
      <c r="P79" s="67">
        <f>SUM(I79:O79)</f>
        <v>50</v>
      </c>
    </row>
    <row r="80" spans="1:19" ht="16.5" thickBot="1" x14ac:dyDescent="0.3">
      <c r="A80" s="35">
        <v>8</v>
      </c>
      <c r="B80" s="35" t="s">
        <v>366</v>
      </c>
      <c r="C80" s="35" t="s">
        <v>367</v>
      </c>
      <c r="D80" s="35" t="s">
        <v>289</v>
      </c>
      <c r="E80" s="35" t="s">
        <v>81</v>
      </c>
      <c r="F80" s="66">
        <v>2900</v>
      </c>
      <c r="G80" s="66">
        <v>928</v>
      </c>
      <c r="H80" s="66">
        <v>1972</v>
      </c>
      <c r="I80" s="35">
        <v>0</v>
      </c>
      <c r="J80" s="35">
        <v>0</v>
      </c>
      <c r="K80" s="35">
        <v>20</v>
      </c>
      <c r="L80" s="35">
        <v>15</v>
      </c>
      <c r="M80" s="35">
        <v>0</v>
      </c>
      <c r="N80" s="35">
        <v>0</v>
      </c>
      <c r="O80" s="35">
        <v>10</v>
      </c>
      <c r="P80" s="35">
        <f>SUM(I80:O80)</f>
        <v>45</v>
      </c>
    </row>
    <row r="81" spans="1:16" ht="16.5" thickBot="1" x14ac:dyDescent="0.3">
      <c r="A81" s="69">
        <v>9</v>
      </c>
      <c r="B81" s="67" t="s">
        <v>351</v>
      </c>
      <c r="C81" s="67" t="s">
        <v>352</v>
      </c>
      <c r="D81" s="67" t="s">
        <v>442</v>
      </c>
      <c r="E81" s="67" t="s">
        <v>63</v>
      </c>
      <c r="F81" s="68">
        <v>2580</v>
      </c>
      <c r="G81" s="68">
        <v>774</v>
      </c>
      <c r="H81" s="68">
        <v>1806</v>
      </c>
      <c r="I81" s="67">
        <v>0</v>
      </c>
      <c r="J81" s="67">
        <v>0</v>
      </c>
      <c r="K81" s="67">
        <v>20</v>
      </c>
      <c r="L81" s="67">
        <v>15</v>
      </c>
      <c r="M81" s="67">
        <v>0</v>
      </c>
      <c r="N81" s="67">
        <v>0</v>
      </c>
      <c r="O81" s="67">
        <v>10</v>
      </c>
      <c r="P81" s="67">
        <f>SUM(I81:O81)</f>
        <v>45</v>
      </c>
    </row>
    <row r="82" spans="1:16" ht="16.5" thickBot="1" x14ac:dyDescent="0.3">
      <c r="A82" s="35">
        <v>10</v>
      </c>
      <c r="B82" s="35" t="s">
        <v>443</v>
      </c>
      <c r="C82" s="35" t="s">
        <v>331</v>
      </c>
      <c r="D82" s="35" t="s">
        <v>444</v>
      </c>
      <c r="E82" s="35" t="s">
        <v>63</v>
      </c>
      <c r="F82" s="66">
        <v>1450</v>
      </c>
      <c r="G82" s="66">
        <v>435</v>
      </c>
      <c r="H82" s="66">
        <v>1015</v>
      </c>
      <c r="I82" s="35">
        <v>0</v>
      </c>
      <c r="J82" s="35">
        <v>0</v>
      </c>
      <c r="K82" s="35">
        <v>20</v>
      </c>
      <c r="L82" s="35">
        <v>15</v>
      </c>
      <c r="M82" s="35">
        <v>0</v>
      </c>
      <c r="N82" s="35">
        <v>0</v>
      </c>
      <c r="O82" s="35">
        <v>10</v>
      </c>
      <c r="P82" s="35">
        <v>45</v>
      </c>
    </row>
    <row r="83" spans="1:16" ht="16.5" thickBot="1" x14ac:dyDescent="0.3">
      <c r="A83" s="69">
        <v>11</v>
      </c>
      <c r="B83" s="67" t="s">
        <v>445</v>
      </c>
      <c r="C83" s="67" t="s">
        <v>446</v>
      </c>
      <c r="D83" s="67" t="s">
        <v>447</v>
      </c>
      <c r="E83" s="67" t="s">
        <v>63</v>
      </c>
      <c r="F83" s="68">
        <v>4050</v>
      </c>
      <c r="G83" s="68">
        <v>2065</v>
      </c>
      <c r="H83" s="68">
        <v>1985</v>
      </c>
      <c r="I83" s="67">
        <v>0</v>
      </c>
      <c r="J83" s="67">
        <v>0</v>
      </c>
      <c r="K83" s="67">
        <v>20</v>
      </c>
      <c r="L83" s="67">
        <v>15</v>
      </c>
      <c r="M83" s="67">
        <v>0</v>
      </c>
      <c r="N83" s="67">
        <v>0</v>
      </c>
      <c r="O83" s="67">
        <v>10</v>
      </c>
      <c r="P83" s="67">
        <v>45</v>
      </c>
    </row>
    <row r="84" spans="1:16" ht="16.5" thickBot="1" x14ac:dyDescent="0.3">
      <c r="A84" s="35">
        <v>12</v>
      </c>
      <c r="B84" s="35" t="s">
        <v>448</v>
      </c>
      <c r="C84" s="35" t="s">
        <v>449</v>
      </c>
      <c r="D84" s="35" t="s">
        <v>450</v>
      </c>
      <c r="E84" s="35" t="s">
        <v>55</v>
      </c>
      <c r="F84" s="66">
        <v>2650</v>
      </c>
      <c r="G84" s="66">
        <v>795</v>
      </c>
      <c r="H84" s="66">
        <v>1855</v>
      </c>
      <c r="I84" s="35">
        <v>0</v>
      </c>
      <c r="J84" s="35">
        <v>0</v>
      </c>
      <c r="K84" s="35">
        <v>20</v>
      </c>
      <c r="L84" s="35">
        <v>15</v>
      </c>
      <c r="M84" s="35">
        <v>0</v>
      </c>
      <c r="N84" s="35">
        <v>0</v>
      </c>
      <c r="O84" s="35">
        <v>10</v>
      </c>
      <c r="P84" s="35">
        <v>45</v>
      </c>
    </row>
    <row r="85" spans="1:16" ht="16.5" thickBot="1" x14ac:dyDescent="0.3">
      <c r="A85" s="69">
        <v>13</v>
      </c>
      <c r="B85" s="67" t="s">
        <v>451</v>
      </c>
      <c r="C85" s="67" t="s">
        <v>452</v>
      </c>
      <c r="D85" s="67" t="s">
        <v>453</v>
      </c>
      <c r="E85" s="67" t="s">
        <v>55</v>
      </c>
      <c r="F85" s="68">
        <v>1050</v>
      </c>
      <c r="G85" s="68">
        <v>420</v>
      </c>
      <c r="H85" s="68">
        <v>630</v>
      </c>
      <c r="I85" s="67">
        <v>0</v>
      </c>
      <c r="J85" s="67">
        <v>0</v>
      </c>
      <c r="K85" s="67">
        <v>20</v>
      </c>
      <c r="L85" s="67">
        <v>15</v>
      </c>
      <c r="M85" s="67">
        <v>0</v>
      </c>
      <c r="N85" s="67">
        <v>0</v>
      </c>
      <c r="O85" s="67">
        <v>10</v>
      </c>
      <c r="P85" s="67">
        <v>45</v>
      </c>
    </row>
    <row r="86" spans="1:16" ht="16.5" thickBot="1" x14ac:dyDescent="0.3">
      <c r="A86" s="35">
        <v>14</v>
      </c>
      <c r="B86" s="35" t="s">
        <v>454</v>
      </c>
      <c r="C86" s="35" t="s">
        <v>455</v>
      </c>
      <c r="D86" s="35" t="s">
        <v>456</v>
      </c>
      <c r="E86" s="35" t="s">
        <v>98</v>
      </c>
      <c r="F86" s="66">
        <v>1039</v>
      </c>
      <c r="G86" s="66">
        <v>312</v>
      </c>
      <c r="H86" s="66">
        <v>727</v>
      </c>
      <c r="I86" s="35">
        <v>0</v>
      </c>
      <c r="J86" s="35">
        <v>0</v>
      </c>
      <c r="K86" s="35">
        <v>20</v>
      </c>
      <c r="L86" s="35">
        <v>15</v>
      </c>
      <c r="M86" s="35">
        <v>0</v>
      </c>
      <c r="N86" s="35">
        <v>0</v>
      </c>
      <c r="O86" s="35">
        <v>10</v>
      </c>
      <c r="P86" s="35">
        <v>45</v>
      </c>
    </row>
    <row r="87" spans="1:16" ht="16.5" thickBot="1" x14ac:dyDescent="0.3">
      <c r="A87" s="69">
        <v>15</v>
      </c>
      <c r="B87" s="67" t="s">
        <v>457</v>
      </c>
      <c r="C87" s="67" t="s">
        <v>458</v>
      </c>
      <c r="D87" s="67" t="s">
        <v>59</v>
      </c>
      <c r="E87" s="67" t="s">
        <v>63</v>
      </c>
      <c r="F87" s="68">
        <v>2700</v>
      </c>
      <c r="G87" s="68">
        <v>810</v>
      </c>
      <c r="H87" s="68">
        <v>1890</v>
      </c>
      <c r="I87" s="67">
        <v>0</v>
      </c>
      <c r="J87" s="67">
        <v>0</v>
      </c>
      <c r="K87" s="67">
        <v>20</v>
      </c>
      <c r="L87" s="67">
        <v>15</v>
      </c>
      <c r="M87" s="67">
        <v>0</v>
      </c>
      <c r="N87" s="67">
        <v>0</v>
      </c>
      <c r="O87" s="67">
        <v>10</v>
      </c>
      <c r="P87" s="67">
        <v>45</v>
      </c>
    </row>
    <row r="88" spans="1:16" ht="16.5" thickBot="1" x14ac:dyDescent="0.3">
      <c r="A88" s="35">
        <v>16</v>
      </c>
      <c r="B88" s="35" t="s">
        <v>459</v>
      </c>
      <c r="C88" s="35" t="s">
        <v>460</v>
      </c>
      <c r="D88" s="35" t="s">
        <v>355</v>
      </c>
      <c r="E88" s="35" t="s">
        <v>63</v>
      </c>
      <c r="F88" s="66">
        <v>1680</v>
      </c>
      <c r="G88" s="66">
        <v>504</v>
      </c>
      <c r="H88" s="66">
        <v>1176</v>
      </c>
      <c r="I88" s="35">
        <v>0</v>
      </c>
      <c r="J88" s="35">
        <v>0</v>
      </c>
      <c r="K88" s="35">
        <v>20</v>
      </c>
      <c r="L88" s="35">
        <v>15</v>
      </c>
      <c r="M88" s="35">
        <v>0</v>
      </c>
      <c r="N88" s="35">
        <v>0</v>
      </c>
      <c r="O88" s="35">
        <v>10</v>
      </c>
      <c r="P88" s="35">
        <v>45</v>
      </c>
    </row>
    <row r="89" spans="1:16" ht="16.5" thickBot="1" x14ac:dyDescent="0.3">
      <c r="A89" s="69">
        <v>17</v>
      </c>
      <c r="B89" s="67" t="s">
        <v>461</v>
      </c>
      <c r="C89" s="67" t="s">
        <v>460</v>
      </c>
      <c r="D89" s="67" t="s">
        <v>462</v>
      </c>
      <c r="E89" s="67" t="s">
        <v>63</v>
      </c>
      <c r="F89" s="68">
        <v>5900</v>
      </c>
      <c r="G89" s="68">
        <v>3953</v>
      </c>
      <c r="H89" s="68">
        <v>1947</v>
      </c>
      <c r="I89" s="67">
        <v>0</v>
      </c>
      <c r="J89" s="67">
        <v>0</v>
      </c>
      <c r="K89" s="67">
        <v>20</v>
      </c>
      <c r="L89" s="67">
        <v>15</v>
      </c>
      <c r="M89" s="67">
        <v>0</v>
      </c>
      <c r="N89" s="67">
        <v>0</v>
      </c>
      <c r="O89" s="67">
        <v>10</v>
      </c>
      <c r="P89" s="67">
        <v>45</v>
      </c>
    </row>
    <row r="90" spans="1:16" ht="16.5" thickBot="1" x14ac:dyDescent="0.3">
      <c r="A90" s="35">
        <v>18</v>
      </c>
      <c r="B90" s="35" t="s">
        <v>463</v>
      </c>
      <c r="C90" s="35" t="s">
        <v>464</v>
      </c>
      <c r="D90" s="35" t="s">
        <v>289</v>
      </c>
      <c r="E90" s="35" t="s">
        <v>142</v>
      </c>
      <c r="F90" s="66">
        <v>2070</v>
      </c>
      <c r="G90" s="66">
        <v>621</v>
      </c>
      <c r="H90" s="66">
        <v>1449</v>
      </c>
      <c r="I90" s="35">
        <v>0</v>
      </c>
      <c r="J90" s="35">
        <v>0</v>
      </c>
      <c r="K90" s="35">
        <v>20</v>
      </c>
      <c r="L90" s="35">
        <v>15</v>
      </c>
      <c r="M90" s="35">
        <v>0</v>
      </c>
      <c r="N90" s="35">
        <v>0</v>
      </c>
      <c r="O90" s="35">
        <v>10</v>
      </c>
      <c r="P90" s="35">
        <v>45</v>
      </c>
    </row>
    <row r="91" spans="1:16" ht="16.5" thickBot="1" x14ac:dyDescent="0.3">
      <c r="A91" s="69">
        <v>19</v>
      </c>
      <c r="B91" s="67" t="s">
        <v>465</v>
      </c>
      <c r="C91" s="67" t="s">
        <v>466</v>
      </c>
      <c r="D91" s="67" t="s">
        <v>59</v>
      </c>
      <c r="E91" s="67" t="s">
        <v>333</v>
      </c>
      <c r="F91" s="68">
        <v>3520</v>
      </c>
      <c r="G91" s="68">
        <v>1549</v>
      </c>
      <c r="H91" s="68">
        <v>1971</v>
      </c>
      <c r="I91" s="67">
        <v>0</v>
      </c>
      <c r="J91" s="67">
        <v>0</v>
      </c>
      <c r="K91" s="67">
        <v>0</v>
      </c>
      <c r="L91" s="67">
        <v>15</v>
      </c>
      <c r="M91" s="67">
        <v>10</v>
      </c>
      <c r="N91" s="67">
        <v>10</v>
      </c>
      <c r="O91" s="67">
        <v>10</v>
      </c>
      <c r="P91" s="67">
        <v>45</v>
      </c>
    </row>
    <row r="92" spans="1:16" ht="16.5" thickBot="1" x14ac:dyDescent="0.3">
      <c r="A92" s="35">
        <v>20</v>
      </c>
      <c r="B92" s="35" t="s">
        <v>467</v>
      </c>
      <c r="C92" s="35" t="s">
        <v>468</v>
      </c>
      <c r="D92" s="35" t="s">
        <v>469</v>
      </c>
      <c r="E92" s="35" t="s">
        <v>55</v>
      </c>
      <c r="F92" s="66">
        <v>879</v>
      </c>
      <c r="G92" s="66">
        <v>263</v>
      </c>
      <c r="H92" s="66">
        <v>616</v>
      </c>
      <c r="I92" s="35">
        <v>0</v>
      </c>
      <c r="J92" s="35">
        <v>0</v>
      </c>
      <c r="K92" s="35">
        <v>20</v>
      </c>
      <c r="L92" s="35">
        <v>15</v>
      </c>
      <c r="M92" s="35">
        <v>0</v>
      </c>
      <c r="N92" s="35">
        <v>0</v>
      </c>
      <c r="O92" s="35">
        <v>10</v>
      </c>
      <c r="P92" s="35">
        <v>45</v>
      </c>
    </row>
    <row r="93" spans="1:16" ht="16.5" thickBot="1" x14ac:dyDescent="0.3">
      <c r="A93" s="69">
        <v>21</v>
      </c>
      <c r="B93" s="67" t="s">
        <v>470</v>
      </c>
      <c r="C93" s="67" t="s">
        <v>471</v>
      </c>
      <c r="D93" s="67" t="s">
        <v>139</v>
      </c>
      <c r="E93" s="67" t="s">
        <v>63</v>
      </c>
      <c r="F93" s="68">
        <v>1650</v>
      </c>
      <c r="G93" s="68">
        <v>495</v>
      </c>
      <c r="H93" s="68">
        <v>1155</v>
      </c>
      <c r="I93" s="67">
        <v>0</v>
      </c>
      <c r="J93" s="67">
        <v>0</v>
      </c>
      <c r="K93" s="67">
        <v>20</v>
      </c>
      <c r="L93" s="67">
        <v>15</v>
      </c>
      <c r="M93" s="67">
        <v>0</v>
      </c>
      <c r="N93" s="67">
        <v>0</v>
      </c>
      <c r="O93" s="67">
        <v>10</v>
      </c>
      <c r="P93" s="67">
        <v>45</v>
      </c>
    </row>
    <row r="94" spans="1:16" ht="16.5" thickBot="1" x14ac:dyDescent="0.3">
      <c r="A94" s="35">
        <v>22</v>
      </c>
      <c r="B94" s="35" t="s">
        <v>472</v>
      </c>
      <c r="C94" s="35" t="s">
        <v>473</v>
      </c>
      <c r="D94" s="35" t="s">
        <v>469</v>
      </c>
      <c r="E94" s="35" t="s">
        <v>55</v>
      </c>
      <c r="F94" s="66">
        <v>879</v>
      </c>
      <c r="G94" s="66">
        <v>264</v>
      </c>
      <c r="H94" s="66">
        <v>615</v>
      </c>
      <c r="I94" s="35">
        <v>0</v>
      </c>
      <c r="J94" s="35">
        <v>0</v>
      </c>
      <c r="K94" s="35">
        <v>20</v>
      </c>
      <c r="L94" s="35">
        <v>15</v>
      </c>
      <c r="M94" s="35">
        <v>0</v>
      </c>
      <c r="N94" s="35">
        <v>0</v>
      </c>
      <c r="O94" s="35">
        <v>10</v>
      </c>
      <c r="P94" s="35">
        <v>45</v>
      </c>
    </row>
    <row r="95" spans="1:16" ht="16.5" thickBot="1" x14ac:dyDescent="0.3">
      <c r="A95" s="69">
        <v>23</v>
      </c>
      <c r="B95" s="67" t="s">
        <v>474</v>
      </c>
      <c r="C95" s="67" t="s">
        <v>475</v>
      </c>
      <c r="D95" s="67" t="s">
        <v>476</v>
      </c>
      <c r="E95" s="67" t="s">
        <v>142</v>
      </c>
      <c r="F95" s="68">
        <v>2650</v>
      </c>
      <c r="G95" s="68">
        <v>795</v>
      </c>
      <c r="H95" s="68">
        <v>1855</v>
      </c>
      <c r="I95" s="67">
        <v>0</v>
      </c>
      <c r="J95" s="67">
        <v>0</v>
      </c>
      <c r="K95" s="67">
        <v>20</v>
      </c>
      <c r="L95" s="67">
        <v>15</v>
      </c>
      <c r="M95" s="67">
        <v>0</v>
      </c>
      <c r="N95" s="67">
        <v>0</v>
      </c>
      <c r="O95" s="67">
        <v>10</v>
      </c>
      <c r="P95" s="67">
        <v>45</v>
      </c>
    </row>
    <row r="96" spans="1:16" ht="16.5" thickBot="1" x14ac:dyDescent="0.3">
      <c r="A96" s="35">
        <v>24</v>
      </c>
      <c r="B96" s="35" t="s">
        <v>477</v>
      </c>
      <c r="C96" s="35" t="s">
        <v>478</v>
      </c>
      <c r="D96" s="35" t="s">
        <v>335</v>
      </c>
      <c r="E96" s="35" t="s">
        <v>63</v>
      </c>
      <c r="F96" s="66">
        <v>1900</v>
      </c>
      <c r="G96" s="66">
        <v>570</v>
      </c>
      <c r="H96" s="66">
        <v>1330</v>
      </c>
      <c r="I96" s="35">
        <v>0</v>
      </c>
      <c r="J96" s="35">
        <v>0</v>
      </c>
      <c r="K96" s="35">
        <v>20</v>
      </c>
      <c r="L96" s="35">
        <v>15</v>
      </c>
      <c r="M96" s="35">
        <v>0</v>
      </c>
      <c r="N96" s="35">
        <v>0</v>
      </c>
      <c r="O96" s="35">
        <v>10</v>
      </c>
      <c r="P96" s="35">
        <v>45</v>
      </c>
    </row>
    <row r="97" spans="1:16" ht="16.5" thickBot="1" x14ac:dyDescent="0.3">
      <c r="A97" s="69">
        <v>25</v>
      </c>
      <c r="B97" s="67" t="s">
        <v>479</v>
      </c>
      <c r="C97" s="67" t="s">
        <v>480</v>
      </c>
      <c r="D97" s="67" t="s">
        <v>481</v>
      </c>
      <c r="E97" s="67" t="s">
        <v>63</v>
      </c>
      <c r="F97" s="68">
        <v>2535</v>
      </c>
      <c r="G97" s="68">
        <v>760</v>
      </c>
      <c r="H97" s="68">
        <v>1775</v>
      </c>
      <c r="I97" s="67">
        <v>0</v>
      </c>
      <c r="J97" s="67">
        <v>0</v>
      </c>
      <c r="K97" s="67">
        <v>20</v>
      </c>
      <c r="L97" s="67">
        <v>15</v>
      </c>
      <c r="M97" s="67">
        <v>0</v>
      </c>
      <c r="N97" s="67">
        <v>0</v>
      </c>
      <c r="O97" s="67">
        <v>10</v>
      </c>
      <c r="P97" s="67">
        <v>45</v>
      </c>
    </row>
    <row r="98" spans="1:16" ht="16.5" thickBot="1" x14ac:dyDescent="0.3">
      <c r="A98" s="35">
        <v>26</v>
      </c>
      <c r="B98" s="35" t="s">
        <v>482</v>
      </c>
      <c r="C98" s="35" t="s">
        <v>420</v>
      </c>
      <c r="D98" s="35" t="s">
        <v>483</v>
      </c>
      <c r="E98" s="35" t="s">
        <v>333</v>
      </c>
      <c r="F98" s="66">
        <v>2182.5</v>
      </c>
      <c r="G98" s="66">
        <v>655.5</v>
      </c>
      <c r="H98" s="66">
        <v>1527</v>
      </c>
      <c r="I98" s="35">
        <v>0</v>
      </c>
      <c r="J98" s="35">
        <v>10</v>
      </c>
      <c r="K98" s="35">
        <v>0</v>
      </c>
      <c r="L98" s="35">
        <v>15</v>
      </c>
      <c r="M98" s="35">
        <v>0</v>
      </c>
      <c r="N98" s="35">
        <v>10</v>
      </c>
      <c r="O98" s="35">
        <v>10</v>
      </c>
      <c r="P98" s="35">
        <v>45</v>
      </c>
    </row>
    <row r="99" spans="1:16" ht="16.5" thickBot="1" x14ac:dyDescent="0.3">
      <c r="A99" s="69">
        <v>27</v>
      </c>
      <c r="B99" s="67" t="s">
        <v>484</v>
      </c>
      <c r="C99" s="67" t="s">
        <v>485</v>
      </c>
      <c r="D99" s="67" t="s">
        <v>486</v>
      </c>
      <c r="E99" s="67" t="s">
        <v>63</v>
      </c>
      <c r="F99" s="68">
        <v>13500</v>
      </c>
      <c r="G99" s="68">
        <v>11610</v>
      </c>
      <c r="H99" s="68">
        <v>1890</v>
      </c>
      <c r="I99" s="67">
        <v>0</v>
      </c>
      <c r="J99" s="67">
        <v>0</v>
      </c>
      <c r="K99" s="67">
        <v>20</v>
      </c>
      <c r="L99" s="67">
        <v>15</v>
      </c>
      <c r="M99" s="67">
        <v>0</v>
      </c>
      <c r="N99" s="67">
        <v>0</v>
      </c>
      <c r="O99" s="67">
        <v>10</v>
      </c>
      <c r="P99" s="67">
        <v>45</v>
      </c>
    </row>
    <row r="100" spans="1:16" ht="16.5" thickBot="1" x14ac:dyDescent="0.3">
      <c r="A100" s="35">
        <v>28</v>
      </c>
      <c r="B100" s="35" t="s">
        <v>487</v>
      </c>
      <c r="C100" s="35" t="s">
        <v>386</v>
      </c>
      <c r="D100" s="35" t="s">
        <v>111</v>
      </c>
      <c r="E100" s="35" t="s">
        <v>63</v>
      </c>
      <c r="F100" s="66">
        <v>2270</v>
      </c>
      <c r="G100" s="66">
        <v>681</v>
      </c>
      <c r="H100" s="66">
        <v>1589</v>
      </c>
      <c r="I100" s="35">
        <v>0</v>
      </c>
      <c r="J100" s="35">
        <v>0</v>
      </c>
      <c r="K100" s="35">
        <v>20</v>
      </c>
      <c r="L100" s="35">
        <v>15</v>
      </c>
      <c r="M100" s="35">
        <v>0</v>
      </c>
      <c r="N100" s="35">
        <v>0</v>
      </c>
      <c r="O100" s="35">
        <v>10</v>
      </c>
      <c r="P100" s="35">
        <v>45</v>
      </c>
    </row>
    <row r="101" spans="1:16" ht="16.5" thickBot="1" x14ac:dyDescent="0.3">
      <c r="A101" s="69">
        <v>29</v>
      </c>
      <c r="B101" s="67" t="s">
        <v>488</v>
      </c>
      <c r="C101" s="67" t="s">
        <v>489</v>
      </c>
      <c r="D101" s="67" t="s">
        <v>490</v>
      </c>
      <c r="E101" s="67" t="s">
        <v>142</v>
      </c>
      <c r="F101" s="68">
        <v>3500</v>
      </c>
      <c r="G101" s="68">
        <v>1505</v>
      </c>
      <c r="H101" s="68">
        <v>1995</v>
      </c>
      <c r="I101" s="67">
        <v>0</v>
      </c>
      <c r="J101" s="67">
        <v>0</v>
      </c>
      <c r="K101" s="67">
        <v>20</v>
      </c>
      <c r="L101" s="67">
        <v>15</v>
      </c>
      <c r="M101" s="67">
        <v>0</v>
      </c>
      <c r="N101" s="67">
        <v>0</v>
      </c>
      <c r="O101" s="67">
        <v>10</v>
      </c>
      <c r="P101" s="67">
        <v>45</v>
      </c>
    </row>
    <row r="102" spans="1:16" ht="16.5" thickBot="1" x14ac:dyDescent="0.3">
      <c r="A102" s="35">
        <v>30</v>
      </c>
      <c r="B102" s="35" t="s">
        <v>491</v>
      </c>
      <c r="C102" s="35" t="s">
        <v>492</v>
      </c>
      <c r="D102" s="35" t="s">
        <v>59</v>
      </c>
      <c r="E102" s="35" t="s">
        <v>63</v>
      </c>
      <c r="F102" s="66">
        <v>2690</v>
      </c>
      <c r="G102" s="66">
        <v>807</v>
      </c>
      <c r="H102" s="66">
        <v>1883</v>
      </c>
      <c r="I102" s="35">
        <v>0</v>
      </c>
      <c r="J102" s="35">
        <v>0</v>
      </c>
      <c r="K102" s="35">
        <v>20</v>
      </c>
      <c r="L102" s="35">
        <v>15</v>
      </c>
      <c r="M102" s="35">
        <v>0</v>
      </c>
      <c r="N102" s="35">
        <v>0</v>
      </c>
      <c r="O102" s="35">
        <v>10</v>
      </c>
      <c r="P102" s="35">
        <v>45</v>
      </c>
    </row>
    <row r="103" spans="1:16" ht="16.5" thickBot="1" x14ac:dyDescent="0.3">
      <c r="A103" s="69">
        <v>31</v>
      </c>
      <c r="B103" s="67" t="s">
        <v>493</v>
      </c>
      <c r="C103" s="67" t="s">
        <v>262</v>
      </c>
      <c r="D103" s="67" t="s">
        <v>320</v>
      </c>
      <c r="E103" s="67" t="s">
        <v>63</v>
      </c>
      <c r="F103" s="68">
        <v>1900</v>
      </c>
      <c r="G103" s="68">
        <v>570</v>
      </c>
      <c r="H103" s="68">
        <v>1330</v>
      </c>
      <c r="I103" s="67">
        <v>0</v>
      </c>
      <c r="J103" s="67">
        <v>0</v>
      </c>
      <c r="K103" s="67">
        <v>20</v>
      </c>
      <c r="L103" s="67">
        <v>15</v>
      </c>
      <c r="M103" s="67">
        <v>0</v>
      </c>
      <c r="N103" s="67">
        <v>0</v>
      </c>
      <c r="O103" s="67">
        <v>10</v>
      </c>
      <c r="P103" s="67">
        <v>45</v>
      </c>
    </row>
    <row r="104" spans="1:16" ht="16.5" thickBot="1" x14ac:dyDescent="0.3">
      <c r="A104" s="35">
        <v>32</v>
      </c>
      <c r="B104" s="35" t="s">
        <v>494</v>
      </c>
      <c r="C104" s="35" t="s">
        <v>495</v>
      </c>
      <c r="D104" s="35" t="s">
        <v>496</v>
      </c>
      <c r="E104" s="35" t="s">
        <v>129</v>
      </c>
      <c r="F104" s="66">
        <v>2229</v>
      </c>
      <c r="G104" s="66">
        <v>669</v>
      </c>
      <c r="H104" s="66">
        <v>1560</v>
      </c>
      <c r="I104" s="35">
        <v>0</v>
      </c>
      <c r="J104" s="35">
        <v>0</v>
      </c>
      <c r="K104" s="35">
        <v>20</v>
      </c>
      <c r="L104" s="35">
        <v>15</v>
      </c>
      <c r="M104" s="35">
        <v>0</v>
      </c>
      <c r="N104" s="35">
        <v>0</v>
      </c>
      <c r="O104" s="35">
        <v>10</v>
      </c>
      <c r="P104" s="35">
        <v>45</v>
      </c>
    </row>
    <row r="105" spans="1:16" ht="16.5" thickBot="1" x14ac:dyDescent="0.3">
      <c r="A105" s="69">
        <v>33</v>
      </c>
      <c r="B105" s="67" t="s">
        <v>497</v>
      </c>
      <c r="C105" s="67" t="s">
        <v>498</v>
      </c>
      <c r="D105" s="67" t="s">
        <v>335</v>
      </c>
      <c r="E105" s="67" t="s">
        <v>63</v>
      </c>
      <c r="F105" s="68">
        <v>1500</v>
      </c>
      <c r="G105" s="68">
        <v>450</v>
      </c>
      <c r="H105" s="68">
        <v>1050</v>
      </c>
      <c r="I105" s="67">
        <v>0</v>
      </c>
      <c r="J105" s="67">
        <v>0</v>
      </c>
      <c r="K105" s="67">
        <v>20</v>
      </c>
      <c r="L105" s="67">
        <v>15</v>
      </c>
      <c r="M105" s="67">
        <v>0</v>
      </c>
      <c r="N105" s="67">
        <v>0</v>
      </c>
      <c r="O105" s="67">
        <v>10</v>
      </c>
      <c r="P105" s="67">
        <v>45</v>
      </c>
    </row>
    <row r="106" spans="1:16" ht="16.5" thickBot="1" x14ac:dyDescent="0.3">
      <c r="A106" s="35">
        <v>34</v>
      </c>
      <c r="B106" s="35" t="s">
        <v>499</v>
      </c>
      <c r="C106" s="35" t="s">
        <v>500</v>
      </c>
      <c r="D106" s="35" t="s">
        <v>501</v>
      </c>
      <c r="E106" s="35" t="s">
        <v>129</v>
      </c>
      <c r="F106" s="66">
        <v>1799</v>
      </c>
      <c r="G106" s="66">
        <v>0</v>
      </c>
      <c r="H106" s="66">
        <v>1799</v>
      </c>
      <c r="I106" s="35">
        <v>0</v>
      </c>
      <c r="J106" s="35">
        <v>0</v>
      </c>
      <c r="K106" s="35">
        <v>20</v>
      </c>
      <c r="L106" s="35">
        <v>15</v>
      </c>
      <c r="M106" s="35">
        <v>0</v>
      </c>
      <c r="N106" s="35">
        <v>10</v>
      </c>
      <c r="O106" s="35">
        <v>0</v>
      </c>
      <c r="P106" s="35">
        <v>45</v>
      </c>
    </row>
    <row r="107" spans="1:16" ht="16.5" thickBot="1" x14ac:dyDescent="0.3">
      <c r="A107" s="69">
        <v>35</v>
      </c>
      <c r="B107" s="67" t="s">
        <v>502</v>
      </c>
      <c r="C107" s="67" t="s">
        <v>503</v>
      </c>
      <c r="D107" s="67" t="s">
        <v>504</v>
      </c>
      <c r="E107" s="67" t="s">
        <v>98</v>
      </c>
      <c r="F107" s="68">
        <v>4000</v>
      </c>
      <c r="G107" s="68">
        <v>2000</v>
      </c>
      <c r="H107" s="68">
        <v>2000</v>
      </c>
      <c r="I107" s="67">
        <v>0</v>
      </c>
      <c r="J107" s="67">
        <v>0</v>
      </c>
      <c r="K107" s="67">
        <v>20</v>
      </c>
      <c r="L107" s="67">
        <v>15</v>
      </c>
      <c r="M107" s="67">
        <v>0</v>
      </c>
      <c r="N107" s="67">
        <v>0</v>
      </c>
      <c r="O107" s="67">
        <v>10</v>
      </c>
      <c r="P107" s="67">
        <f>SUM(I107:O107)</f>
        <v>45</v>
      </c>
    </row>
    <row r="108" spans="1:16" ht="16.5" thickBot="1" x14ac:dyDescent="0.3">
      <c r="A108" s="35">
        <v>36</v>
      </c>
      <c r="B108" s="35" t="s">
        <v>695</v>
      </c>
      <c r="C108" s="35" t="s">
        <v>246</v>
      </c>
      <c r="D108" s="35" t="s">
        <v>59</v>
      </c>
      <c r="E108" s="35" t="s">
        <v>98</v>
      </c>
      <c r="F108" s="66">
        <v>2250</v>
      </c>
      <c r="G108" s="66">
        <v>675</v>
      </c>
      <c r="H108" s="66">
        <v>1575</v>
      </c>
      <c r="I108" s="35">
        <v>0</v>
      </c>
      <c r="J108" s="35">
        <v>0</v>
      </c>
      <c r="K108" s="35">
        <v>20</v>
      </c>
      <c r="L108" s="35">
        <v>15</v>
      </c>
      <c r="M108" s="35">
        <v>0</v>
      </c>
      <c r="N108" s="35">
        <v>0</v>
      </c>
      <c r="O108" s="35">
        <v>10</v>
      </c>
      <c r="P108" s="35">
        <f>SUM(I108:O108)</f>
        <v>45</v>
      </c>
    </row>
    <row r="109" spans="1:16" ht="16.5" thickBot="1" x14ac:dyDescent="0.3">
      <c r="A109" s="69">
        <v>37</v>
      </c>
      <c r="B109" s="67" t="s">
        <v>505</v>
      </c>
      <c r="C109" s="67" t="s">
        <v>506</v>
      </c>
      <c r="D109" s="67" t="s">
        <v>507</v>
      </c>
      <c r="E109" s="67" t="s">
        <v>129</v>
      </c>
      <c r="F109" s="68">
        <v>2690</v>
      </c>
      <c r="G109" s="68">
        <v>807</v>
      </c>
      <c r="H109" s="68">
        <v>1883</v>
      </c>
      <c r="I109" s="67">
        <v>0</v>
      </c>
      <c r="J109" s="67">
        <v>0</v>
      </c>
      <c r="K109" s="67">
        <v>20</v>
      </c>
      <c r="L109" s="67">
        <v>0</v>
      </c>
      <c r="M109" s="67">
        <v>0</v>
      </c>
      <c r="N109" s="67">
        <v>10</v>
      </c>
      <c r="O109" s="67">
        <v>10</v>
      </c>
      <c r="P109" s="67">
        <v>40</v>
      </c>
    </row>
    <row r="110" spans="1:16" ht="16.5" thickBot="1" x14ac:dyDescent="0.3">
      <c r="A110" s="35">
        <v>38</v>
      </c>
      <c r="B110" s="35" t="s">
        <v>508</v>
      </c>
      <c r="C110" s="35" t="s">
        <v>509</v>
      </c>
      <c r="D110" s="35" t="s">
        <v>510</v>
      </c>
      <c r="E110" s="35" t="s">
        <v>63</v>
      </c>
      <c r="F110" s="66">
        <v>3200</v>
      </c>
      <c r="G110" s="66">
        <v>1216</v>
      </c>
      <c r="H110" s="66">
        <v>1984</v>
      </c>
      <c r="I110" s="35">
        <v>0</v>
      </c>
      <c r="J110" s="35">
        <v>0</v>
      </c>
      <c r="K110" s="35">
        <v>20</v>
      </c>
      <c r="L110" s="35">
        <v>0</v>
      </c>
      <c r="M110" s="35">
        <v>0</v>
      </c>
      <c r="N110" s="35">
        <v>10</v>
      </c>
      <c r="O110" s="35">
        <v>10</v>
      </c>
      <c r="P110" s="35">
        <v>40</v>
      </c>
    </row>
    <row r="111" spans="1:16" ht="16.5" thickBot="1" x14ac:dyDescent="0.3">
      <c r="A111" s="69">
        <v>39</v>
      </c>
      <c r="B111" s="67" t="s">
        <v>511</v>
      </c>
      <c r="C111" s="67" t="s">
        <v>512</v>
      </c>
      <c r="D111" s="67" t="s">
        <v>122</v>
      </c>
      <c r="E111" s="67" t="s">
        <v>129</v>
      </c>
      <c r="F111" s="68">
        <v>6700</v>
      </c>
      <c r="G111" s="68">
        <v>4757</v>
      </c>
      <c r="H111" s="68">
        <v>1943</v>
      </c>
      <c r="I111" s="67">
        <v>0</v>
      </c>
      <c r="J111" s="67">
        <v>0</v>
      </c>
      <c r="K111" s="67">
        <v>20</v>
      </c>
      <c r="L111" s="67">
        <v>0</v>
      </c>
      <c r="M111" s="67">
        <v>0</v>
      </c>
      <c r="N111" s="67">
        <v>10</v>
      </c>
      <c r="O111" s="67">
        <v>10</v>
      </c>
      <c r="P111" s="67">
        <v>40</v>
      </c>
    </row>
    <row r="112" spans="1:16" ht="16.5" thickBot="1" x14ac:dyDescent="0.3">
      <c r="A112" s="35">
        <v>40</v>
      </c>
      <c r="B112" s="35" t="s">
        <v>513</v>
      </c>
      <c r="C112" s="35" t="s">
        <v>514</v>
      </c>
      <c r="D112" s="35" t="s">
        <v>278</v>
      </c>
      <c r="E112" s="35" t="s">
        <v>63</v>
      </c>
      <c r="F112" s="66">
        <v>2660</v>
      </c>
      <c r="G112" s="66">
        <v>798</v>
      </c>
      <c r="H112" s="66">
        <v>1862</v>
      </c>
      <c r="I112" s="35">
        <v>0</v>
      </c>
      <c r="J112" s="35">
        <v>10</v>
      </c>
      <c r="K112" s="35">
        <v>20</v>
      </c>
      <c r="L112" s="35">
        <v>0</v>
      </c>
      <c r="M112" s="35">
        <v>0</v>
      </c>
      <c r="N112" s="35">
        <v>0</v>
      </c>
      <c r="O112" s="35">
        <v>10</v>
      </c>
      <c r="P112" s="35">
        <v>40</v>
      </c>
    </row>
    <row r="113" spans="1:16" ht="16.5" thickBot="1" x14ac:dyDescent="0.3">
      <c r="A113" s="69">
        <v>41</v>
      </c>
      <c r="B113" s="67" t="s">
        <v>515</v>
      </c>
      <c r="C113" s="67" t="s">
        <v>516</v>
      </c>
      <c r="D113" s="67" t="s">
        <v>517</v>
      </c>
      <c r="E113" s="67" t="s">
        <v>63</v>
      </c>
      <c r="F113" s="68">
        <v>1950</v>
      </c>
      <c r="G113" s="68">
        <v>585</v>
      </c>
      <c r="H113" s="68">
        <v>1365</v>
      </c>
      <c r="I113" s="67">
        <v>0</v>
      </c>
      <c r="J113" s="67">
        <v>0</v>
      </c>
      <c r="K113" s="67">
        <v>20</v>
      </c>
      <c r="L113" s="67">
        <v>0</v>
      </c>
      <c r="M113" s="67">
        <v>0</v>
      </c>
      <c r="N113" s="67">
        <v>10</v>
      </c>
      <c r="O113" s="67">
        <v>10</v>
      </c>
      <c r="P113" s="67">
        <v>40</v>
      </c>
    </row>
    <row r="114" spans="1:16" ht="16.5" thickBot="1" x14ac:dyDescent="0.3">
      <c r="A114" s="35">
        <v>42</v>
      </c>
      <c r="B114" s="35" t="s">
        <v>465</v>
      </c>
      <c r="C114" s="35" t="s">
        <v>246</v>
      </c>
      <c r="D114" s="35" t="s">
        <v>518</v>
      </c>
      <c r="E114" s="35" t="s">
        <v>63</v>
      </c>
      <c r="F114" s="66">
        <v>3500</v>
      </c>
      <c r="G114" s="66">
        <v>1505</v>
      </c>
      <c r="H114" s="66">
        <v>1995</v>
      </c>
      <c r="I114" s="35">
        <v>0</v>
      </c>
      <c r="J114" s="35">
        <v>0</v>
      </c>
      <c r="K114" s="35">
        <v>20</v>
      </c>
      <c r="L114" s="35">
        <v>0</v>
      </c>
      <c r="M114" s="35">
        <v>0</v>
      </c>
      <c r="N114" s="35">
        <v>10</v>
      </c>
      <c r="O114" s="35">
        <v>10</v>
      </c>
      <c r="P114" s="35">
        <v>40</v>
      </c>
    </row>
    <row r="115" spans="1:16" ht="16.5" thickBot="1" x14ac:dyDescent="0.3">
      <c r="A115" s="69">
        <v>43</v>
      </c>
      <c r="B115" s="67" t="s">
        <v>519</v>
      </c>
      <c r="C115" s="67" t="s">
        <v>291</v>
      </c>
      <c r="D115" s="67" t="s">
        <v>520</v>
      </c>
      <c r="E115" s="67" t="s">
        <v>63</v>
      </c>
      <c r="F115" s="68">
        <v>1300</v>
      </c>
      <c r="G115" s="68">
        <v>390</v>
      </c>
      <c r="H115" s="68">
        <v>910</v>
      </c>
      <c r="I115" s="67">
        <v>0</v>
      </c>
      <c r="J115" s="67">
        <v>0</v>
      </c>
      <c r="K115" s="67">
        <v>20</v>
      </c>
      <c r="L115" s="67">
        <v>0</v>
      </c>
      <c r="M115" s="67">
        <v>0</v>
      </c>
      <c r="N115" s="67">
        <v>10</v>
      </c>
      <c r="O115" s="67">
        <v>10</v>
      </c>
      <c r="P115" s="67">
        <v>40</v>
      </c>
    </row>
    <row r="116" spans="1:16" ht="16.5" thickBot="1" x14ac:dyDescent="0.3">
      <c r="A116" s="35">
        <v>44</v>
      </c>
      <c r="B116" s="35" t="s">
        <v>521</v>
      </c>
      <c r="C116" s="35" t="s">
        <v>522</v>
      </c>
      <c r="D116" s="35" t="s">
        <v>111</v>
      </c>
      <c r="E116" s="35" t="s">
        <v>63</v>
      </c>
      <c r="F116" s="66">
        <v>2520</v>
      </c>
      <c r="G116" s="66">
        <v>750</v>
      </c>
      <c r="H116" s="66">
        <v>1764</v>
      </c>
      <c r="I116" s="35">
        <v>0</v>
      </c>
      <c r="J116" s="35">
        <v>0</v>
      </c>
      <c r="K116" s="35">
        <v>20</v>
      </c>
      <c r="L116" s="35">
        <v>0</v>
      </c>
      <c r="M116" s="35">
        <v>0</v>
      </c>
      <c r="N116" s="35">
        <v>10</v>
      </c>
      <c r="O116" s="35">
        <v>10</v>
      </c>
      <c r="P116" s="35">
        <v>40</v>
      </c>
    </row>
    <row r="117" spans="1:16" ht="16.5" thickBot="1" x14ac:dyDescent="0.3">
      <c r="A117" s="69">
        <v>45</v>
      </c>
      <c r="B117" s="67" t="s">
        <v>523</v>
      </c>
      <c r="C117" s="67" t="s">
        <v>524</v>
      </c>
      <c r="D117" s="67" t="s">
        <v>98</v>
      </c>
      <c r="E117" s="67" t="s">
        <v>98</v>
      </c>
      <c r="F117" s="68">
        <v>3560</v>
      </c>
      <c r="G117" s="68">
        <v>1567</v>
      </c>
      <c r="H117" s="68">
        <v>1993</v>
      </c>
      <c r="I117" s="67">
        <v>0</v>
      </c>
      <c r="J117" s="67">
        <v>0</v>
      </c>
      <c r="K117" s="67">
        <v>20</v>
      </c>
      <c r="L117" s="67">
        <v>0</v>
      </c>
      <c r="M117" s="67">
        <v>0</v>
      </c>
      <c r="N117" s="67">
        <v>10</v>
      </c>
      <c r="O117" s="67">
        <v>10</v>
      </c>
      <c r="P117" s="67">
        <v>40</v>
      </c>
    </row>
    <row r="118" spans="1:16" ht="16.5" thickBot="1" x14ac:dyDescent="0.3">
      <c r="A118" s="35">
        <v>46</v>
      </c>
      <c r="B118" s="35" t="s">
        <v>525</v>
      </c>
      <c r="C118" s="35" t="s">
        <v>526</v>
      </c>
      <c r="D118" s="35" t="s">
        <v>59</v>
      </c>
      <c r="E118" s="35" t="s">
        <v>63</v>
      </c>
      <c r="F118" s="66">
        <v>2890</v>
      </c>
      <c r="G118" s="66">
        <v>896</v>
      </c>
      <c r="H118" s="66">
        <v>1994</v>
      </c>
      <c r="I118" s="35">
        <v>0</v>
      </c>
      <c r="J118" s="35">
        <v>0</v>
      </c>
      <c r="K118" s="35">
        <v>20</v>
      </c>
      <c r="L118" s="35">
        <v>0</v>
      </c>
      <c r="M118" s="35">
        <v>0</v>
      </c>
      <c r="N118" s="35">
        <v>10</v>
      </c>
      <c r="O118" s="35">
        <v>10</v>
      </c>
      <c r="P118" s="35">
        <v>40</v>
      </c>
    </row>
    <row r="119" spans="1:16" ht="16.5" thickBot="1" x14ac:dyDescent="0.3">
      <c r="A119" s="69">
        <v>47</v>
      </c>
      <c r="B119" s="67" t="s">
        <v>527</v>
      </c>
      <c r="C119" s="67" t="s">
        <v>528</v>
      </c>
      <c r="D119" s="67" t="s">
        <v>529</v>
      </c>
      <c r="E119" s="67" t="s">
        <v>63</v>
      </c>
      <c r="F119" s="68">
        <v>1650</v>
      </c>
      <c r="G119" s="68">
        <v>495</v>
      </c>
      <c r="H119" s="68">
        <v>1155</v>
      </c>
      <c r="I119" s="67">
        <v>0</v>
      </c>
      <c r="J119" s="67">
        <v>10</v>
      </c>
      <c r="K119" s="67">
        <v>20</v>
      </c>
      <c r="L119" s="67">
        <v>0</v>
      </c>
      <c r="M119" s="67">
        <v>0</v>
      </c>
      <c r="N119" s="67">
        <v>0</v>
      </c>
      <c r="O119" s="67">
        <v>10</v>
      </c>
      <c r="P119" s="67">
        <v>40</v>
      </c>
    </row>
    <row r="120" spans="1:16" ht="16.5" thickBot="1" x14ac:dyDescent="0.3">
      <c r="A120" s="35">
        <v>48</v>
      </c>
      <c r="B120" s="35" t="s">
        <v>530</v>
      </c>
      <c r="C120" s="35" t="s">
        <v>273</v>
      </c>
      <c r="D120" s="35" t="s">
        <v>531</v>
      </c>
      <c r="E120" s="35" t="s">
        <v>441</v>
      </c>
      <c r="F120" s="66">
        <v>2400</v>
      </c>
      <c r="G120" s="66">
        <v>720</v>
      </c>
      <c r="H120" s="66">
        <v>1680</v>
      </c>
      <c r="I120" s="35">
        <v>0</v>
      </c>
      <c r="J120" s="35">
        <v>0</v>
      </c>
      <c r="K120" s="35">
        <v>20</v>
      </c>
      <c r="L120" s="35">
        <v>0</v>
      </c>
      <c r="M120" s="35">
        <v>0</v>
      </c>
      <c r="N120" s="35">
        <v>10</v>
      </c>
      <c r="O120" s="35">
        <v>10</v>
      </c>
      <c r="P120" s="35">
        <v>40</v>
      </c>
    </row>
    <row r="121" spans="1:16" ht="16.5" thickBot="1" x14ac:dyDescent="0.3">
      <c r="A121" s="69">
        <v>49</v>
      </c>
      <c r="B121" s="67" t="s">
        <v>532</v>
      </c>
      <c r="C121" s="67" t="s">
        <v>533</v>
      </c>
      <c r="D121" s="67" t="s">
        <v>111</v>
      </c>
      <c r="E121" s="67" t="s">
        <v>318</v>
      </c>
      <c r="F121" s="68">
        <v>2400</v>
      </c>
      <c r="G121" s="68">
        <v>720</v>
      </c>
      <c r="H121" s="68">
        <v>1680</v>
      </c>
      <c r="I121" s="67">
        <v>0</v>
      </c>
      <c r="J121" s="67">
        <v>0</v>
      </c>
      <c r="K121" s="67">
        <v>20</v>
      </c>
      <c r="L121" s="67">
        <v>0</v>
      </c>
      <c r="M121" s="67">
        <v>0</v>
      </c>
      <c r="N121" s="67">
        <v>10</v>
      </c>
      <c r="O121" s="67">
        <v>10</v>
      </c>
      <c r="P121" s="67">
        <v>40</v>
      </c>
    </row>
    <row r="122" spans="1:16" ht="16.5" thickBot="1" x14ac:dyDescent="0.3">
      <c r="A122" s="35">
        <v>50</v>
      </c>
      <c r="B122" s="35" t="s">
        <v>534</v>
      </c>
      <c r="C122" s="35" t="s">
        <v>535</v>
      </c>
      <c r="D122" s="35" t="s">
        <v>435</v>
      </c>
      <c r="E122" s="35" t="s">
        <v>98</v>
      </c>
      <c r="F122" s="66">
        <v>982</v>
      </c>
      <c r="G122" s="66">
        <v>295</v>
      </c>
      <c r="H122" s="66">
        <v>687</v>
      </c>
      <c r="I122" s="35">
        <v>0</v>
      </c>
      <c r="J122" s="35">
        <v>0</v>
      </c>
      <c r="K122" s="35">
        <v>20</v>
      </c>
      <c r="L122" s="35">
        <v>0</v>
      </c>
      <c r="M122" s="35">
        <v>0</v>
      </c>
      <c r="N122" s="35">
        <v>10</v>
      </c>
      <c r="O122" s="35">
        <v>10</v>
      </c>
      <c r="P122" s="35">
        <v>40</v>
      </c>
    </row>
    <row r="123" spans="1:16" ht="16.5" thickBot="1" x14ac:dyDescent="0.3">
      <c r="A123" s="69">
        <v>51</v>
      </c>
      <c r="B123" s="67" t="s">
        <v>536</v>
      </c>
      <c r="C123" s="67" t="s">
        <v>537</v>
      </c>
      <c r="D123" s="67" t="s">
        <v>59</v>
      </c>
      <c r="E123" s="67" t="s">
        <v>142</v>
      </c>
      <c r="F123" s="68">
        <v>2600</v>
      </c>
      <c r="G123" s="68">
        <v>780</v>
      </c>
      <c r="H123" s="68">
        <v>1820</v>
      </c>
      <c r="I123" s="67">
        <v>0</v>
      </c>
      <c r="J123" s="67">
        <v>0</v>
      </c>
      <c r="K123" s="67">
        <v>20</v>
      </c>
      <c r="L123" s="67">
        <v>0</v>
      </c>
      <c r="M123" s="67">
        <v>0</v>
      </c>
      <c r="N123" s="67">
        <v>10</v>
      </c>
      <c r="O123" s="67">
        <v>10</v>
      </c>
      <c r="P123" s="67">
        <v>40</v>
      </c>
    </row>
    <row r="124" spans="1:16" ht="16.5" thickBot="1" x14ac:dyDescent="0.3">
      <c r="A124" s="35">
        <v>52</v>
      </c>
      <c r="B124" s="35" t="s">
        <v>539</v>
      </c>
      <c r="C124" s="35" t="s">
        <v>540</v>
      </c>
      <c r="D124" s="35" t="s">
        <v>507</v>
      </c>
      <c r="E124" s="35" t="s">
        <v>125</v>
      </c>
      <c r="F124" s="66">
        <v>2690</v>
      </c>
      <c r="G124" s="66">
        <v>807</v>
      </c>
      <c r="H124" s="66">
        <v>1883</v>
      </c>
      <c r="I124" s="35">
        <v>0</v>
      </c>
      <c r="J124" s="35">
        <v>10</v>
      </c>
      <c r="K124" s="35">
        <v>0</v>
      </c>
      <c r="L124" s="35">
        <v>15</v>
      </c>
      <c r="M124" s="35">
        <v>0</v>
      </c>
      <c r="N124" s="35">
        <v>0</v>
      </c>
      <c r="O124" s="35">
        <v>10</v>
      </c>
      <c r="P124" s="35">
        <v>35</v>
      </c>
    </row>
    <row r="125" spans="1:16" ht="16.5" thickBot="1" x14ac:dyDescent="0.3">
      <c r="A125" s="69">
        <v>53</v>
      </c>
      <c r="B125" s="67" t="s">
        <v>541</v>
      </c>
      <c r="C125" s="67" t="s">
        <v>343</v>
      </c>
      <c r="D125" s="67" t="s">
        <v>542</v>
      </c>
      <c r="E125" s="67" t="s">
        <v>125</v>
      </c>
      <c r="F125" s="68">
        <v>3500</v>
      </c>
      <c r="G125" s="68">
        <v>1575</v>
      </c>
      <c r="H125" s="68">
        <v>1925</v>
      </c>
      <c r="I125" s="67">
        <v>0</v>
      </c>
      <c r="J125" s="67">
        <v>0</v>
      </c>
      <c r="K125" s="67">
        <v>0</v>
      </c>
      <c r="L125" s="67">
        <v>15</v>
      </c>
      <c r="M125" s="67">
        <v>0</v>
      </c>
      <c r="N125" s="67">
        <v>10</v>
      </c>
      <c r="O125" s="67">
        <v>10</v>
      </c>
      <c r="P125" s="67">
        <v>35</v>
      </c>
    </row>
    <row r="126" spans="1:16" ht="16.5" thickBot="1" x14ac:dyDescent="0.3">
      <c r="A126" s="35">
        <v>54</v>
      </c>
      <c r="B126" s="35" t="s">
        <v>543</v>
      </c>
      <c r="C126" s="35" t="s">
        <v>544</v>
      </c>
      <c r="D126" s="35" t="s">
        <v>301</v>
      </c>
      <c r="E126" s="35" t="s">
        <v>125</v>
      </c>
      <c r="F126" s="66">
        <v>4050</v>
      </c>
      <c r="G126" s="66">
        <v>2050</v>
      </c>
      <c r="H126" s="66">
        <v>2000</v>
      </c>
      <c r="I126" s="35">
        <v>0</v>
      </c>
      <c r="J126" s="35">
        <v>0</v>
      </c>
      <c r="K126" s="35">
        <v>0</v>
      </c>
      <c r="L126" s="35">
        <v>15</v>
      </c>
      <c r="M126" s="35">
        <v>0</v>
      </c>
      <c r="N126" s="35">
        <v>10</v>
      </c>
      <c r="O126" s="35">
        <v>10</v>
      </c>
      <c r="P126" s="35">
        <v>35</v>
      </c>
    </row>
    <row r="127" spans="1:16" ht="16.5" thickBot="1" x14ac:dyDescent="0.3">
      <c r="A127" s="69">
        <v>55</v>
      </c>
      <c r="B127" s="67" t="s">
        <v>696</v>
      </c>
      <c r="C127" s="67" t="s">
        <v>405</v>
      </c>
      <c r="D127" s="67" t="s">
        <v>59</v>
      </c>
      <c r="E127" s="67" t="s">
        <v>697</v>
      </c>
      <c r="F127" s="68">
        <v>2300</v>
      </c>
      <c r="G127" s="68">
        <v>700</v>
      </c>
      <c r="H127" s="68">
        <v>1600</v>
      </c>
      <c r="I127" s="67">
        <v>0</v>
      </c>
      <c r="J127" s="67">
        <v>0</v>
      </c>
      <c r="K127" s="67">
        <v>0</v>
      </c>
      <c r="L127" s="67">
        <v>15</v>
      </c>
      <c r="M127" s="67">
        <v>0</v>
      </c>
      <c r="N127" s="67">
        <v>10</v>
      </c>
      <c r="O127" s="67">
        <v>10</v>
      </c>
      <c r="P127" s="67">
        <f>SUM(I127:O127)</f>
        <v>35</v>
      </c>
    </row>
    <row r="128" spans="1:16" ht="16.5" thickBot="1" x14ac:dyDescent="0.3">
      <c r="A128" s="35">
        <v>56</v>
      </c>
      <c r="B128" s="35" t="s">
        <v>545</v>
      </c>
      <c r="C128" s="35" t="s">
        <v>314</v>
      </c>
      <c r="D128" s="35" t="s">
        <v>98</v>
      </c>
      <c r="E128" s="35" t="s">
        <v>98</v>
      </c>
      <c r="F128" s="66">
        <v>3780</v>
      </c>
      <c r="G128" s="66">
        <v>1780</v>
      </c>
      <c r="H128" s="66">
        <v>2000</v>
      </c>
      <c r="I128" s="35">
        <v>0</v>
      </c>
      <c r="J128" s="35">
        <v>0</v>
      </c>
      <c r="K128" s="35">
        <v>20</v>
      </c>
      <c r="L128" s="35">
        <v>0</v>
      </c>
      <c r="M128" s="35">
        <v>0</v>
      </c>
      <c r="N128" s="35">
        <v>0</v>
      </c>
      <c r="O128" s="35">
        <v>10</v>
      </c>
      <c r="P128" s="35">
        <v>30</v>
      </c>
    </row>
    <row r="129" spans="1:16" ht="16.5" thickBot="1" x14ac:dyDescent="0.3">
      <c r="A129" s="69">
        <v>57</v>
      </c>
      <c r="B129" s="67" t="s">
        <v>546</v>
      </c>
      <c r="C129" s="67" t="s">
        <v>547</v>
      </c>
      <c r="D129" s="67" t="s">
        <v>210</v>
      </c>
      <c r="E129" s="67" t="s">
        <v>63</v>
      </c>
      <c r="F129" s="68">
        <v>2182.5</v>
      </c>
      <c r="G129" s="68">
        <v>655.5</v>
      </c>
      <c r="H129" s="68">
        <v>1527</v>
      </c>
      <c r="I129" s="67">
        <v>0</v>
      </c>
      <c r="J129" s="67">
        <v>0</v>
      </c>
      <c r="K129" s="67">
        <v>20</v>
      </c>
      <c r="L129" s="67">
        <v>0</v>
      </c>
      <c r="M129" s="67">
        <v>0</v>
      </c>
      <c r="N129" s="67">
        <v>0</v>
      </c>
      <c r="O129" s="67">
        <v>10</v>
      </c>
      <c r="P129" s="67">
        <v>30</v>
      </c>
    </row>
    <row r="130" spans="1:16" ht="16.5" thickBot="1" x14ac:dyDescent="0.3">
      <c r="A130" s="35">
        <v>58</v>
      </c>
      <c r="B130" s="35" t="s">
        <v>548</v>
      </c>
      <c r="C130" s="35" t="s">
        <v>549</v>
      </c>
      <c r="D130" s="35" t="s">
        <v>335</v>
      </c>
      <c r="E130" s="35" t="s">
        <v>142</v>
      </c>
      <c r="F130" s="66">
        <v>1550</v>
      </c>
      <c r="G130" s="66">
        <v>465</v>
      </c>
      <c r="H130" s="66">
        <v>1085</v>
      </c>
      <c r="I130" s="35">
        <v>0</v>
      </c>
      <c r="J130" s="35">
        <v>0</v>
      </c>
      <c r="K130" s="35">
        <v>20</v>
      </c>
      <c r="L130" s="35">
        <v>0</v>
      </c>
      <c r="M130" s="35">
        <v>0</v>
      </c>
      <c r="N130" s="35">
        <v>0</v>
      </c>
      <c r="O130" s="35">
        <v>10</v>
      </c>
      <c r="P130" s="35">
        <v>30</v>
      </c>
    </row>
    <row r="131" spans="1:16" ht="16.5" thickBot="1" x14ac:dyDescent="0.3">
      <c r="A131" s="69">
        <v>59</v>
      </c>
      <c r="B131" s="67" t="s">
        <v>550</v>
      </c>
      <c r="C131" s="67" t="s">
        <v>551</v>
      </c>
      <c r="D131" s="67" t="s">
        <v>552</v>
      </c>
      <c r="E131" s="67" t="s">
        <v>125</v>
      </c>
      <c r="F131" s="68">
        <v>2650</v>
      </c>
      <c r="G131" s="68">
        <v>795</v>
      </c>
      <c r="H131" s="68">
        <v>1855</v>
      </c>
      <c r="I131" s="67">
        <v>0</v>
      </c>
      <c r="J131" s="67">
        <v>0</v>
      </c>
      <c r="K131" s="67">
        <v>0</v>
      </c>
      <c r="L131" s="67">
        <v>15</v>
      </c>
      <c r="M131" s="67">
        <v>0</v>
      </c>
      <c r="N131" s="67">
        <v>0</v>
      </c>
      <c r="O131" s="67">
        <v>10</v>
      </c>
      <c r="P131" s="67">
        <v>25</v>
      </c>
    </row>
    <row r="132" spans="1:16" ht="16.5" thickBot="1" x14ac:dyDescent="0.3">
      <c r="A132" s="35">
        <v>60</v>
      </c>
      <c r="B132" s="35" t="s">
        <v>553</v>
      </c>
      <c r="C132" s="35" t="s">
        <v>554</v>
      </c>
      <c r="D132" s="35" t="s">
        <v>329</v>
      </c>
      <c r="E132" s="35" t="s">
        <v>125</v>
      </c>
      <c r="F132" s="66">
        <v>1700</v>
      </c>
      <c r="G132" s="66">
        <v>510</v>
      </c>
      <c r="H132" s="66">
        <v>1190</v>
      </c>
      <c r="I132" s="35">
        <v>0</v>
      </c>
      <c r="J132" s="35">
        <v>0</v>
      </c>
      <c r="K132" s="35">
        <v>0</v>
      </c>
      <c r="L132" s="35">
        <v>15</v>
      </c>
      <c r="M132" s="35">
        <v>0</v>
      </c>
      <c r="N132" s="35">
        <v>0</v>
      </c>
      <c r="O132" s="35">
        <v>10</v>
      </c>
      <c r="P132" s="35">
        <v>25</v>
      </c>
    </row>
    <row r="133" spans="1:16" ht="16.5" thickBot="1" x14ac:dyDescent="0.3">
      <c r="A133" s="69">
        <v>61</v>
      </c>
      <c r="B133" s="67" t="s">
        <v>555</v>
      </c>
      <c r="C133" s="67" t="s">
        <v>225</v>
      </c>
      <c r="D133" s="67" t="s">
        <v>320</v>
      </c>
      <c r="E133" s="67" t="s">
        <v>125</v>
      </c>
      <c r="F133" s="68">
        <v>2335</v>
      </c>
      <c r="G133" s="68">
        <v>701</v>
      </c>
      <c r="H133" s="68">
        <v>1634</v>
      </c>
      <c r="I133" s="67">
        <v>0</v>
      </c>
      <c r="J133" s="67">
        <v>0</v>
      </c>
      <c r="K133" s="67">
        <v>0</v>
      </c>
      <c r="L133" s="67">
        <v>15</v>
      </c>
      <c r="M133" s="67">
        <v>0</v>
      </c>
      <c r="N133" s="67">
        <v>0</v>
      </c>
      <c r="O133" s="67">
        <v>10</v>
      </c>
      <c r="P133" s="67">
        <v>25</v>
      </c>
    </row>
    <row r="134" spans="1:16" ht="16.5" thickBot="1" x14ac:dyDescent="0.3">
      <c r="A134" s="35">
        <v>62</v>
      </c>
      <c r="B134" s="35" t="s">
        <v>556</v>
      </c>
      <c r="C134" s="35" t="s">
        <v>257</v>
      </c>
      <c r="D134" s="35" t="s">
        <v>111</v>
      </c>
      <c r="E134" s="35" t="s">
        <v>333</v>
      </c>
      <c r="F134" s="66">
        <v>2400</v>
      </c>
      <c r="G134" s="66">
        <v>720</v>
      </c>
      <c r="H134" s="66">
        <v>1680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10</v>
      </c>
      <c r="O134" s="35">
        <v>10</v>
      </c>
      <c r="P134" s="35">
        <v>20</v>
      </c>
    </row>
    <row r="135" spans="1:16" ht="16.5" thickBot="1" x14ac:dyDescent="0.3">
      <c r="A135" s="69">
        <v>63</v>
      </c>
      <c r="B135" s="67" t="s">
        <v>263</v>
      </c>
      <c r="C135" s="67" t="s">
        <v>264</v>
      </c>
      <c r="D135" s="67" t="s">
        <v>335</v>
      </c>
      <c r="E135" s="67" t="s">
        <v>333</v>
      </c>
      <c r="F135" s="68">
        <v>1560</v>
      </c>
      <c r="G135" s="68">
        <v>468</v>
      </c>
      <c r="H135" s="68">
        <v>1092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10</v>
      </c>
      <c r="O135" s="67">
        <v>10</v>
      </c>
      <c r="P135" s="67">
        <f>SUM(I135:O135)</f>
        <v>20</v>
      </c>
    </row>
    <row r="136" spans="1:16" ht="16.5" x14ac:dyDescent="0.25">
      <c r="A136" s="115" t="s">
        <v>38</v>
      </c>
      <c r="B136" s="115"/>
      <c r="C136" s="115"/>
      <c r="D136" s="115"/>
      <c r="E136" s="116"/>
      <c r="F136" s="65">
        <f>SUM(F73:F135)</f>
        <v>170722.6</v>
      </c>
      <c r="G136" s="65">
        <f>SUM(G73:G135)</f>
        <v>73144.600000000006</v>
      </c>
      <c r="H136" s="65">
        <f>SUM(H73:H135)</f>
        <v>97572</v>
      </c>
      <c r="I136" s="117"/>
      <c r="J136" s="118"/>
      <c r="K136" s="118"/>
      <c r="L136" s="118"/>
      <c r="M136" s="118"/>
      <c r="N136" s="118"/>
      <c r="O136" s="118"/>
      <c r="P136" s="118"/>
    </row>
  </sheetData>
  <mergeCells count="28">
    <mergeCell ref="P4:P5"/>
    <mergeCell ref="H70:H71"/>
    <mergeCell ref="A69:I69"/>
    <mergeCell ref="A136:E136"/>
    <mergeCell ref="I136:P136"/>
    <mergeCell ref="C4:C5"/>
    <mergeCell ref="B4:B5"/>
    <mergeCell ref="I68:P68"/>
    <mergeCell ref="A68:E68"/>
    <mergeCell ref="A70:A71"/>
    <mergeCell ref="B70:B71"/>
    <mergeCell ref="C70:C71"/>
    <mergeCell ref="I70:O70"/>
    <mergeCell ref="P70:P71"/>
    <mergeCell ref="D70:D71"/>
    <mergeCell ref="E70:E71"/>
    <mergeCell ref="F70:F71"/>
    <mergeCell ref="A1:C1"/>
    <mergeCell ref="A3:E3"/>
    <mergeCell ref="I4:O4"/>
    <mergeCell ref="D4:D5"/>
    <mergeCell ref="A4:A5"/>
    <mergeCell ref="A2:E2"/>
    <mergeCell ref="H4:H5"/>
    <mergeCell ref="G4:G5"/>
    <mergeCell ref="F4:F5"/>
    <mergeCell ref="E4:E5"/>
    <mergeCell ref="G70:G7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Normal="100" workbookViewId="0">
      <selection activeCell="A26" sqref="A26:I26"/>
    </sheetView>
  </sheetViews>
  <sheetFormatPr defaultRowHeight="15" x14ac:dyDescent="0.25"/>
  <cols>
    <col min="1" max="1" width="8.5703125" customWidth="1"/>
    <col min="2" max="2" width="25.42578125" customWidth="1"/>
    <col min="3" max="3" width="24.140625" customWidth="1"/>
    <col min="4" max="4" width="20.28515625" customWidth="1"/>
    <col min="5" max="5" width="33.28515625" customWidth="1"/>
    <col min="6" max="6" width="29.7109375" customWidth="1"/>
    <col min="7" max="8" width="19.42578125" customWidth="1"/>
    <col min="9" max="9" width="19.85546875" customWidth="1"/>
    <col min="10" max="10" width="15" customWidth="1"/>
    <col min="11" max="11" width="14.7109375" customWidth="1"/>
    <col min="12" max="12" width="16.85546875" customWidth="1"/>
    <col min="13" max="13" width="14.5703125" customWidth="1"/>
    <col min="14" max="14" width="16.7109375" customWidth="1"/>
    <col min="15" max="15" width="25.140625" customWidth="1"/>
    <col min="16" max="16" width="10.7109375" customWidth="1"/>
    <col min="17" max="17" width="15.28515625" customWidth="1"/>
    <col min="18" max="18" width="19.42578125" customWidth="1"/>
  </cols>
  <sheetData>
    <row r="1" spans="1:30" ht="18.75" x14ac:dyDescent="0.3">
      <c r="A1" s="107" t="s">
        <v>0</v>
      </c>
      <c r="B1" s="107"/>
      <c r="C1" s="107"/>
      <c r="D1" s="107"/>
      <c r="E1" s="1"/>
    </row>
    <row r="2" spans="1:30" ht="18.75" x14ac:dyDescent="0.3">
      <c r="A2" s="107" t="s">
        <v>672</v>
      </c>
      <c r="B2" s="107"/>
      <c r="C2" s="107"/>
      <c r="D2" s="107"/>
      <c r="E2" s="107"/>
    </row>
    <row r="3" spans="1:30" ht="18.75" x14ac:dyDescent="0.3">
      <c r="A3" s="107" t="s">
        <v>698</v>
      </c>
      <c r="B3" s="107"/>
      <c r="C3" s="107"/>
      <c r="D3" s="107"/>
      <c r="E3" s="84"/>
    </row>
    <row r="4" spans="1:30" ht="26.25" customHeight="1" x14ac:dyDescent="0.25">
      <c r="A4" s="111" t="s">
        <v>12</v>
      </c>
      <c r="B4" s="106" t="s">
        <v>30</v>
      </c>
      <c r="C4" s="106" t="s">
        <v>29</v>
      </c>
      <c r="D4" s="106" t="s">
        <v>31</v>
      </c>
      <c r="E4" s="106" t="s">
        <v>15</v>
      </c>
      <c r="F4" s="106" t="s">
        <v>16</v>
      </c>
      <c r="G4" s="106" t="s">
        <v>17</v>
      </c>
      <c r="H4" s="106" t="s">
        <v>18</v>
      </c>
      <c r="I4" s="106" t="s">
        <v>19</v>
      </c>
      <c r="J4" s="108" t="s">
        <v>4</v>
      </c>
      <c r="K4" s="109"/>
      <c r="L4" s="109"/>
      <c r="M4" s="109"/>
      <c r="N4" s="109"/>
      <c r="O4" s="109"/>
      <c r="P4" s="110"/>
      <c r="Q4" s="112" t="s">
        <v>20</v>
      </c>
    </row>
    <row r="5" spans="1:30" ht="54.75" customHeight="1" x14ac:dyDescent="0.25">
      <c r="A5" s="111"/>
      <c r="B5" s="106"/>
      <c r="C5" s="106"/>
      <c r="D5" s="106"/>
      <c r="E5" s="106"/>
      <c r="F5" s="106"/>
      <c r="G5" s="106"/>
      <c r="H5" s="106"/>
      <c r="I5" s="106"/>
      <c r="J5" s="6" t="s">
        <v>2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217</v>
      </c>
      <c r="P5" s="6" t="s">
        <v>3</v>
      </c>
      <c r="Q5" s="112"/>
    </row>
    <row r="6" spans="1:30" ht="13.5" customHeight="1" thickBot="1" x14ac:dyDescent="0.3">
      <c r="A6" s="46"/>
      <c r="B6" s="93"/>
      <c r="C6" s="46"/>
      <c r="D6" s="93"/>
      <c r="E6" s="46"/>
      <c r="F6" s="92"/>
      <c r="G6" s="92"/>
      <c r="H6" s="93"/>
      <c r="I6" s="46"/>
      <c r="J6" s="93"/>
      <c r="K6" s="93"/>
      <c r="L6" s="93"/>
      <c r="M6" s="94"/>
      <c r="N6" s="46"/>
      <c r="O6" s="93"/>
      <c r="P6" s="93"/>
      <c r="Q6" s="92"/>
    </row>
    <row r="7" spans="1:30" s="27" customFormat="1" ht="16.5" thickBot="1" x14ac:dyDescent="0.3">
      <c r="A7" s="47">
        <v>1</v>
      </c>
      <c r="B7" s="47" t="s">
        <v>47</v>
      </c>
      <c r="C7" s="47" t="s">
        <v>48</v>
      </c>
      <c r="D7" s="47" t="s">
        <v>49</v>
      </c>
      <c r="E7" s="47" t="s">
        <v>50</v>
      </c>
      <c r="F7" s="47" t="s">
        <v>51</v>
      </c>
      <c r="G7" s="48">
        <v>5950</v>
      </c>
      <c r="H7" s="48">
        <v>1785</v>
      </c>
      <c r="I7" s="48">
        <v>4165</v>
      </c>
      <c r="J7" s="47">
        <v>20</v>
      </c>
      <c r="K7" s="47">
        <v>15</v>
      </c>
      <c r="L7" s="47">
        <v>15</v>
      </c>
      <c r="M7" s="47">
        <v>5</v>
      </c>
      <c r="N7" s="47">
        <v>10</v>
      </c>
      <c r="O7" s="47">
        <v>10</v>
      </c>
      <c r="P7" s="47">
        <v>15</v>
      </c>
      <c r="Q7" s="47">
        <f t="shared" ref="Q7:Q24" si="0">SUM(J7:P7)</f>
        <v>90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s="28" customFormat="1" ht="16.5" thickBot="1" x14ac:dyDescent="0.3">
      <c r="A8" s="49">
        <v>2</v>
      </c>
      <c r="B8" s="49" t="s">
        <v>207</v>
      </c>
      <c r="C8" s="49" t="s">
        <v>208</v>
      </c>
      <c r="D8" s="49" t="s">
        <v>209</v>
      </c>
      <c r="E8" s="49" t="s">
        <v>210</v>
      </c>
      <c r="F8" s="49" t="s">
        <v>90</v>
      </c>
      <c r="G8" s="50">
        <v>6435</v>
      </c>
      <c r="H8" s="50">
        <v>1931</v>
      </c>
      <c r="I8" s="50">
        <v>4504</v>
      </c>
      <c r="J8" s="49">
        <v>20</v>
      </c>
      <c r="K8" s="49">
        <v>15</v>
      </c>
      <c r="L8" s="49">
        <v>15</v>
      </c>
      <c r="M8" s="49">
        <v>5</v>
      </c>
      <c r="N8" s="49">
        <v>10</v>
      </c>
      <c r="O8" s="49">
        <v>10</v>
      </c>
      <c r="P8" s="49">
        <v>15</v>
      </c>
      <c r="Q8" s="49">
        <f t="shared" si="0"/>
        <v>90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30" s="28" customFormat="1" ht="16.5" thickBot="1" x14ac:dyDescent="0.3">
      <c r="A9" s="47">
        <v>3</v>
      </c>
      <c r="B9" s="47" t="s">
        <v>188</v>
      </c>
      <c r="C9" s="47" t="s">
        <v>189</v>
      </c>
      <c r="D9" s="47" t="s">
        <v>97</v>
      </c>
      <c r="E9" s="47" t="s">
        <v>201</v>
      </c>
      <c r="F9" s="47" t="s">
        <v>216</v>
      </c>
      <c r="G9" s="48">
        <v>5440.5</v>
      </c>
      <c r="H9" s="48">
        <v>1632.5</v>
      </c>
      <c r="I9" s="48">
        <v>3808</v>
      </c>
      <c r="J9" s="47">
        <v>20</v>
      </c>
      <c r="K9" s="47">
        <v>15</v>
      </c>
      <c r="L9" s="47">
        <v>15</v>
      </c>
      <c r="M9" s="47">
        <v>0</v>
      </c>
      <c r="N9" s="47">
        <v>10</v>
      </c>
      <c r="O9" s="47">
        <v>10</v>
      </c>
      <c r="P9" s="47">
        <v>15</v>
      </c>
      <c r="Q9" s="47">
        <f t="shared" si="0"/>
        <v>85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30" s="27" customFormat="1" ht="16.5" thickBot="1" x14ac:dyDescent="0.3">
      <c r="A10" s="49">
        <v>4</v>
      </c>
      <c r="B10" s="49" t="s">
        <v>43</v>
      </c>
      <c r="C10" s="49" t="s">
        <v>44</v>
      </c>
      <c r="D10" s="49" t="s">
        <v>45</v>
      </c>
      <c r="E10" s="49" t="s">
        <v>46</v>
      </c>
      <c r="F10" s="49" t="s">
        <v>90</v>
      </c>
      <c r="G10" s="50">
        <v>5750</v>
      </c>
      <c r="H10" s="50">
        <v>1725</v>
      </c>
      <c r="I10" s="50">
        <v>4025</v>
      </c>
      <c r="J10" s="49">
        <v>20</v>
      </c>
      <c r="K10" s="49">
        <v>15</v>
      </c>
      <c r="L10" s="49">
        <v>15</v>
      </c>
      <c r="M10" s="49">
        <v>5</v>
      </c>
      <c r="N10" s="49">
        <v>10</v>
      </c>
      <c r="O10" s="49">
        <v>0</v>
      </c>
      <c r="P10" s="49">
        <v>15</v>
      </c>
      <c r="Q10" s="49">
        <f t="shared" si="0"/>
        <v>80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30" s="28" customFormat="1" ht="16.5" thickBot="1" x14ac:dyDescent="0.3">
      <c r="A11" s="47">
        <v>5</v>
      </c>
      <c r="B11" s="47" t="s">
        <v>190</v>
      </c>
      <c r="C11" s="47" t="s">
        <v>195</v>
      </c>
      <c r="D11" s="47" t="s">
        <v>109</v>
      </c>
      <c r="E11" s="47" t="s">
        <v>196</v>
      </c>
      <c r="F11" s="47" t="s">
        <v>76</v>
      </c>
      <c r="G11" s="48">
        <v>8350</v>
      </c>
      <c r="H11" s="48">
        <v>2505</v>
      </c>
      <c r="I11" s="48">
        <v>5845</v>
      </c>
      <c r="J11" s="47">
        <v>20</v>
      </c>
      <c r="K11" s="47">
        <v>15</v>
      </c>
      <c r="L11" s="47">
        <v>0</v>
      </c>
      <c r="M11" s="47">
        <v>5</v>
      </c>
      <c r="N11" s="47">
        <v>10</v>
      </c>
      <c r="O11" s="47">
        <v>10</v>
      </c>
      <c r="P11" s="47">
        <v>15</v>
      </c>
      <c r="Q11" s="47">
        <f t="shared" si="0"/>
        <v>75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30" ht="16.5" thickBot="1" x14ac:dyDescent="0.3">
      <c r="A12" s="49">
        <v>6</v>
      </c>
      <c r="B12" s="49" t="s">
        <v>52</v>
      </c>
      <c r="C12" s="49" t="s">
        <v>53</v>
      </c>
      <c r="D12" s="49" t="s">
        <v>54</v>
      </c>
      <c r="E12" s="49" t="s">
        <v>146</v>
      </c>
      <c r="F12" s="49" t="s">
        <v>55</v>
      </c>
      <c r="G12" s="50">
        <v>6021.18</v>
      </c>
      <c r="H12" s="50">
        <v>1813.18</v>
      </c>
      <c r="I12" s="50">
        <v>4208</v>
      </c>
      <c r="J12" s="49">
        <v>20</v>
      </c>
      <c r="K12" s="49">
        <v>15</v>
      </c>
      <c r="L12" s="49">
        <v>0</v>
      </c>
      <c r="M12" s="49">
        <v>5</v>
      </c>
      <c r="N12" s="49">
        <v>10</v>
      </c>
      <c r="O12" s="49">
        <v>10</v>
      </c>
      <c r="P12" s="49">
        <v>15</v>
      </c>
      <c r="Q12" s="49">
        <f t="shared" si="0"/>
        <v>75</v>
      </c>
    </row>
    <row r="13" spans="1:30" ht="16.5" thickBot="1" x14ac:dyDescent="0.3">
      <c r="A13" s="47">
        <v>7</v>
      </c>
      <c r="B13" s="47" t="s">
        <v>70</v>
      </c>
      <c r="C13" s="47" t="s">
        <v>71</v>
      </c>
      <c r="D13" s="47" t="s">
        <v>72</v>
      </c>
      <c r="E13" s="47" t="s">
        <v>146</v>
      </c>
      <c r="F13" s="47" t="s">
        <v>55</v>
      </c>
      <c r="G13" s="48">
        <v>10530</v>
      </c>
      <c r="H13" s="48">
        <v>4535</v>
      </c>
      <c r="I13" s="48">
        <v>5995</v>
      </c>
      <c r="J13" s="47">
        <v>20</v>
      </c>
      <c r="K13" s="47">
        <v>15</v>
      </c>
      <c r="L13" s="47">
        <v>0</v>
      </c>
      <c r="M13" s="47">
        <v>5</v>
      </c>
      <c r="N13" s="47">
        <v>10</v>
      </c>
      <c r="O13" s="47">
        <v>10</v>
      </c>
      <c r="P13" s="47">
        <v>15</v>
      </c>
      <c r="Q13" s="47">
        <f t="shared" si="0"/>
        <v>75</v>
      </c>
    </row>
    <row r="14" spans="1:30" ht="16.5" thickBot="1" x14ac:dyDescent="0.3">
      <c r="A14" s="49">
        <v>8</v>
      </c>
      <c r="B14" s="49" t="s">
        <v>74</v>
      </c>
      <c r="C14" s="49" t="s">
        <v>75</v>
      </c>
      <c r="D14" s="49" t="s">
        <v>69</v>
      </c>
      <c r="E14" s="49" t="s">
        <v>77</v>
      </c>
      <c r="F14" s="49" t="s">
        <v>76</v>
      </c>
      <c r="G14" s="50">
        <v>9945</v>
      </c>
      <c r="H14" s="50">
        <v>3978</v>
      </c>
      <c r="I14" s="50">
        <v>5967</v>
      </c>
      <c r="J14" s="49">
        <v>20</v>
      </c>
      <c r="K14" s="49">
        <v>15</v>
      </c>
      <c r="L14" s="49">
        <v>0</v>
      </c>
      <c r="M14" s="49">
        <v>5</v>
      </c>
      <c r="N14" s="49">
        <v>10</v>
      </c>
      <c r="O14" s="49">
        <v>10</v>
      </c>
      <c r="P14" s="49">
        <v>15</v>
      </c>
      <c r="Q14" s="49">
        <f t="shared" si="0"/>
        <v>75</v>
      </c>
    </row>
    <row r="15" spans="1:30" ht="16.5" thickBot="1" x14ac:dyDescent="0.3">
      <c r="A15" s="47">
        <v>9</v>
      </c>
      <c r="B15" s="47" t="s">
        <v>78</v>
      </c>
      <c r="C15" s="47" t="s">
        <v>79</v>
      </c>
      <c r="D15" s="47" t="s">
        <v>80</v>
      </c>
      <c r="E15" s="47" t="s">
        <v>82</v>
      </c>
      <c r="F15" s="47" t="s">
        <v>81</v>
      </c>
      <c r="G15" s="48">
        <v>8400</v>
      </c>
      <c r="H15" s="48">
        <v>2520</v>
      </c>
      <c r="I15" s="48">
        <v>5880</v>
      </c>
      <c r="J15" s="47">
        <v>20</v>
      </c>
      <c r="K15" s="47">
        <v>15</v>
      </c>
      <c r="L15" s="47">
        <v>0</v>
      </c>
      <c r="M15" s="47">
        <v>5</v>
      </c>
      <c r="N15" s="47">
        <v>10</v>
      </c>
      <c r="O15" s="47">
        <v>10</v>
      </c>
      <c r="P15" s="47">
        <v>15</v>
      </c>
      <c r="Q15" s="47">
        <f t="shared" si="0"/>
        <v>75</v>
      </c>
    </row>
    <row r="16" spans="1:30" ht="16.5" thickBot="1" x14ac:dyDescent="0.3">
      <c r="A16" s="49">
        <v>10</v>
      </c>
      <c r="B16" s="49" t="s">
        <v>92</v>
      </c>
      <c r="C16" s="49" t="s">
        <v>93</v>
      </c>
      <c r="D16" s="49" t="s">
        <v>67</v>
      </c>
      <c r="E16" s="49" t="s">
        <v>94</v>
      </c>
      <c r="F16" s="49" t="s">
        <v>90</v>
      </c>
      <c r="G16" s="50">
        <v>8500</v>
      </c>
      <c r="H16" s="50">
        <v>2550</v>
      </c>
      <c r="I16" s="50">
        <v>5950</v>
      </c>
      <c r="J16" s="49">
        <v>20</v>
      </c>
      <c r="K16" s="49">
        <v>15</v>
      </c>
      <c r="L16" s="49">
        <v>0</v>
      </c>
      <c r="M16" s="49">
        <v>5</v>
      </c>
      <c r="N16" s="49">
        <v>10</v>
      </c>
      <c r="O16" s="49">
        <v>10</v>
      </c>
      <c r="P16" s="49">
        <v>15</v>
      </c>
      <c r="Q16" s="49">
        <f t="shared" si="0"/>
        <v>75</v>
      </c>
    </row>
    <row r="17" spans="1:29" ht="16.5" thickBot="1" x14ac:dyDescent="0.3">
      <c r="A17" s="47">
        <v>11</v>
      </c>
      <c r="B17" s="47" t="s">
        <v>100</v>
      </c>
      <c r="C17" s="47" t="s">
        <v>101</v>
      </c>
      <c r="D17" s="47" t="s">
        <v>102</v>
      </c>
      <c r="E17" s="47" t="s">
        <v>103</v>
      </c>
      <c r="F17" s="47" t="s">
        <v>63</v>
      </c>
      <c r="G17" s="48">
        <v>10150</v>
      </c>
      <c r="H17" s="48">
        <v>4161</v>
      </c>
      <c r="I17" s="48">
        <v>5989</v>
      </c>
      <c r="J17" s="47">
        <v>20</v>
      </c>
      <c r="K17" s="47">
        <v>15</v>
      </c>
      <c r="L17" s="47">
        <v>0</v>
      </c>
      <c r="M17" s="47">
        <v>5</v>
      </c>
      <c r="N17" s="47">
        <v>10</v>
      </c>
      <c r="O17" s="47">
        <v>10</v>
      </c>
      <c r="P17" s="47">
        <v>15</v>
      </c>
      <c r="Q17" s="47">
        <f t="shared" si="0"/>
        <v>75</v>
      </c>
    </row>
    <row r="18" spans="1:29" ht="16.5" thickBot="1" x14ac:dyDescent="0.3">
      <c r="A18" s="49">
        <v>12</v>
      </c>
      <c r="B18" s="49" t="s">
        <v>108</v>
      </c>
      <c r="C18" s="49" t="s">
        <v>110</v>
      </c>
      <c r="D18" s="49" t="s">
        <v>109</v>
      </c>
      <c r="E18" s="49" t="s">
        <v>111</v>
      </c>
      <c r="F18" s="49" t="s">
        <v>81</v>
      </c>
      <c r="G18" s="50">
        <v>3600</v>
      </c>
      <c r="H18" s="50">
        <v>1080</v>
      </c>
      <c r="I18" s="50">
        <v>2520</v>
      </c>
      <c r="J18" s="49">
        <v>20</v>
      </c>
      <c r="K18" s="49">
        <v>15</v>
      </c>
      <c r="L18" s="49">
        <v>0</v>
      </c>
      <c r="M18" s="49">
        <v>5</v>
      </c>
      <c r="N18" s="49">
        <v>10</v>
      </c>
      <c r="O18" s="49">
        <v>10</v>
      </c>
      <c r="P18" s="49">
        <v>15</v>
      </c>
      <c r="Q18" s="49">
        <f t="shared" si="0"/>
        <v>75</v>
      </c>
      <c r="R18" s="30"/>
      <c r="S18" s="30"/>
      <c r="T18" s="30"/>
      <c r="U18" s="30"/>
      <c r="V18" s="30"/>
      <c r="W18" s="30"/>
      <c r="X18" s="30"/>
      <c r="Y18" s="30"/>
    </row>
    <row r="19" spans="1:29" s="27" customFormat="1" ht="16.5" thickBot="1" x14ac:dyDescent="0.3">
      <c r="A19" s="47">
        <v>13</v>
      </c>
      <c r="B19" s="47" t="s">
        <v>140</v>
      </c>
      <c r="C19" s="47" t="s">
        <v>141</v>
      </c>
      <c r="D19" s="47" t="s">
        <v>130</v>
      </c>
      <c r="E19" s="47" t="s">
        <v>143</v>
      </c>
      <c r="F19" s="47" t="s">
        <v>142</v>
      </c>
      <c r="G19" s="48">
        <v>13220</v>
      </c>
      <c r="H19" s="48">
        <v>7271</v>
      </c>
      <c r="I19" s="48">
        <v>5949</v>
      </c>
      <c r="J19" s="47">
        <v>20</v>
      </c>
      <c r="K19" s="47">
        <v>15</v>
      </c>
      <c r="L19" s="47">
        <v>0</v>
      </c>
      <c r="M19" s="47">
        <v>5</v>
      </c>
      <c r="N19" s="47">
        <v>10</v>
      </c>
      <c r="O19" s="47">
        <v>10</v>
      </c>
      <c r="P19" s="47">
        <v>15</v>
      </c>
      <c r="Q19" s="47">
        <f t="shared" si="0"/>
        <v>75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17.25" thickBot="1" x14ac:dyDescent="0.3">
      <c r="A20" s="49">
        <v>14</v>
      </c>
      <c r="B20" s="49" t="s">
        <v>197</v>
      </c>
      <c r="C20" s="49" t="s">
        <v>198</v>
      </c>
      <c r="D20" s="49" t="s">
        <v>69</v>
      </c>
      <c r="E20" s="49" t="s">
        <v>199</v>
      </c>
      <c r="F20" s="49" t="s">
        <v>215</v>
      </c>
      <c r="G20" s="50">
        <v>8073</v>
      </c>
      <c r="H20" s="50">
        <v>2422</v>
      </c>
      <c r="I20" s="50">
        <v>5651</v>
      </c>
      <c r="J20" s="49">
        <v>20</v>
      </c>
      <c r="K20" s="49">
        <v>15</v>
      </c>
      <c r="L20" s="49">
        <v>0</v>
      </c>
      <c r="M20" s="49">
        <v>5</v>
      </c>
      <c r="N20" s="49">
        <v>10</v>
      </c>
      <c r="O20" s="49">
        <v>10</v>
      </c>
      <c r="P20" s="49">
        <v>15</v>
      </c>
      <c r="Q20" s="49">
        <f t="shared" si="0"/>
        <v>75</v>
      </c>
      <c r="R20" s="41"/>
      <c r="S20" s="30"/>
      <c r="T20" s="30"/>
      <c r="U20" s="30"/>
      <c r="V20" s="30"/>
      <c r="W20" s="30"/>
      <c r="X20" s="30"/>
      <c r="Y20" s="30"/>
    </row>
    <row r="21" spans="1:29" ht="17.25" thickBot="1" x14ac:dyDescent="0.3">
      <c r="A21" s="47">
        <v>15</v>
      </c>
      <c r="B21" s="47" t="s">
        <v>191</v>
      </c>
      <c r="C21" s="47" t="s">
        <v>192</v>
      </c>
      <c r="D21" s="47" t="s">
        <v>193</v>
      </c>
      <c r="E21" s="47" t="s">
        <v>194</v>
      </c>
      <c r="F21" s="47" t="s">
        <v>63</v>
      </c>
      <c r="G21" s="48">
        <v>15450</v>
      </c>
      <c r="H21" s="48">
        <v>9579</v>
      </c>
      <c r="I21" s="48">
        <v>5871</v>
      </c>
      <c r="J21" s="47">
        <v>20</v>
      </c>
      <c r="K21" s="47">
        <v>15</v>
      </c>
      <c r="L21" s="47">
        <v>0</v>
      </c>
      <c r="M21" s="47">
        <v>5</v>
      </c>
      <c r="N21" s="47">
        <v>10</v>
      </c>
      <c r="O21" s="47">
        <v>10</v>
      </c>
      <c r="P21" s="47">
        <v>15</v>
      </c>
      <c r="Q21" s="47">
        <f t="shared" si="0"/>
        <v>75</v>
      </c>
      <c r="R21" s="41"/>
      <c r="S21" s="30"/>
      <c r="T21" s="30"/>
      <c r="U21" s="30"/>
      <c r="V21" s="30"/>
      <c r="W21" s="30"/>
      <c r="X21" s="30"/>
      <c r="Y21" s="30"/>
    </row>
    <row r="22" spans="1:29" ht="16.5" thickBot="1" x14ac:dyDescent="0.3">
      <c r="A22" s="49">
        <v>16</v>
      </c>
      <c r="B22" s="49" t="s">
        <v>120</v>
      </c>
      <c r="C22" s="49" t="s">
        <v>121</v>
      </c>
      <c r="D22" s="49" t="s">
        <v>85</v>
      </c>
      <c r="E22" s="49" t="s">
        <v>122</v>
      </c>
      <c r="F22" s="49" t="s">
        <v>98</v>
      </c>
      <c r="G22" s="50">
        <v>5980</v>
      </c>
      <c r="H22" s="50">
        <v>1794</v>
      </c>
      <c r="I22" s="50">
        <v>4186</v>
      </c>
      <c r="J22" s="49">
        <v>20</v>
      </c>
      <c r="K22" s="49">
        <v>15</v>
      </c>
      <c r="L22" s="49">
        <v>0</v>
      </c>
      <c r="M22" s="49">
        <v>5</v>
      </c>
      <c r="N22" s="49">
        <v>10</v>
      </c>
      <c r="O22" s="49">
        <v>10</v>
      </c>
      <c r="P22" s="49">
        <v>15</v>
      </c>
      <c r="Q22" s="49">
        <f t="shared" si="0"/>
        <v>75</v>
      </c>
      <c r="R22" s="45"/>
    </row>
    <row r="23" spans="1:29" ht="16.5" thickBot="1" x14ac:dyDescent="0.3">
      <c r="A23" s="89">
        <v>17</v>
      </c>
      <c r="B23" s="89" t="s">
        <v>237</v>
      </c>
      <c r="C23" s="89" t="s">
        <v>238</v>
      </c>
      <c r="D23" s="89" t="s">
        <v>85</v>
      </c>
      <c r="E23" s="89" t="s">
        <v>239</v>
      </c>
      <c r="F23" s="89" t="s">
        <v>90</v>
      </c>
      <c r="G23" s="90">
        <v>11898.9</v>
      </c>
      <c r="H23" s="90">
        <v>5898.9</v>
      </c>
      <c r="I23" s="90">
        <v>6000</v>
      </c>
      <c r="J23" s="89">
        <v>20</v>
      </c>
      <c r="K23" s="89">
        <v>15</v>
      </c>
      <c r="L23" s="89">
        <v>0</v>
      </c>
      <c r="M23" s="89">
        <v>5</v>
      </c>
      <c r="N23" s="89">
        <v>10</v>
      </c>
      <c r="O23" s="89">
        <v>10</v>
      </c>
      <c r="P23" s="89">
        <v>15</v>
      </c>
      <c r="Q23" s="89">
        <f t="shared" ref="Q23" si="1">SUM(J23:P23)</f>
        <v>75</v>
      </c>
    </row>
    <row r="24" spans="1:29" ht="17.25" thickBot="1" x14ac:dyDescent="0.3">
      <c r="A24" s="49">
        <v>18</v>
      </c>
      <c r="B24" s="49" t="s">
        <v>114</v>
      </c>
      <c r="C24" s="49" t="s">
        <v>115</v>
      </c>
      <c r="D24" s="49" t="s">
        <v>85</v>
      </c>
      <c r="E24" s="49" t="s">
        <v>146</v>
      </c>
      <c r="F24" s="49" t="s">
        <v>55</v>
      </c>
      <c r="G24" s="50">
        <v>8267</v>
      </c>
      <c r="H24" s="50">
        <v>2480</v>
      </c>
      <c r="I24" s="50">
        <v>5787</v>
      </c>
      <c r="J24" s="49">
        <v>20</v>
      </c>
      <c r="K24" s="49">
        <v>15</v>
      </c>
      <c r="L24" s="49">
        <v>0</v>
      </c>
      <c r="M24" s="49">
        <v>0</v>
      </c>
      <c r="N24" s="49">
        <v>10</v>
      </c>
      <c r="O24" s="49">
        <v>10</v>
      </c>
      <c r="P24" s="49">
        <v>15</v>
      </c>
      <c r="Q24" s="49">
        <f t="shared" si="0"/>
        <v>70</v>
      </c>
      <c r="R24" s="29"/>
      <c r="S24" s="26"/>
    </row>
    <row r="25" spans="1:29" ht="17.25" thickBot="1" x14ac:dyDescent="0.3">
      <c r="A25" s="130" t="s">
        <v>38</v>
      </c>
      <c r="B25" s="130"/>
      <c r="C25" s="130"/>
      <c r="D25" s="130"/>
      <c r="E25" s="130"/>
      <c r="F25" s="130"/>
      <c r="G25" s="104">
        <f>SUM(G7:G24)</f>
        <v>151960.57999999999</v>
      </c>
      <c r="H25" s="104">
        <f>SUM(H7:H24)</f>
        <v>59660.58</v>
      </c>
      <c r="I25" s="104">
        <f>SUM(I7:I24)</f>
        <v>92300</v>
      </c>
      <c r="J25" s="129"/>
      <c r="K25" s="129"/>
      <c r="L25" s="129"/>
      <c r="M25" s="129"/>
      <c r="N25" s="129"/>
      <c r="O25" s="129"/>
      <c r="P25" s="129"/>
      <c r="Q25" s="129"/>
      <c r="R25" s="29"/>
      <c r="S25" s="26"/>
    </row>
    <row r="26" spans="1:29" ht="18.75" x14ac:dyDescent="0.25">
      <c r="A26" s="113" t="s">
        <v>699</v>
      </c>
      <c r="B26" s="113"/>
      <c r="C26" s="113"/>
      <c r="D26" s="113"/>
      <c r="E26" s="113"/>
      <c r="F26" s="113"/>
      <c r="G26" s="113"/>
      <c r="H26" s="113"/>
      <c r="I26" s="114"/>
      <c r="J26" s="88"/>
      <c r="K26" s="88"/>
      <c r="L26" s="88"/>
      <c r="M26" s="88"/>
      <c r="N26" s="88"/>
      <c r="O26" s="88"/>
      <c r="P26" s="88"/>
      <c r="Q26" s="88"/>
      <c r="R26" s="29"/>
      <c r="S26" s="26"/>
    </row>
    <row r="27" spans="1:29" ht="26.25" customHeight="1" x14ac:dyDescent="0.25">
      <c r="A27" s="111" t="s">
        <v>12</v>
      </c>
      <c r="B27" s="106" t="s">
        <v>30</v>
      </c>
      <c r="C27" s="106" t="s">
        <v>29</v>
      </c>
      <c r="D27" s="106" t="s">
        <v>31</v>
      </c>
      <c r="E27" s="106" t="s">
        <v>15</v>
      </c>
      <c r="F27" s="106" t="s">
        <v>16</v>
      </c>
      <c r="G27" s="106" t="s">
        <v>17</v>
      </c>
      <c r="H27" s="106" t="s">
        <v>18</v>
      </c>
      <c r="I27" s="106" t="s">
        <v>19</v>
      </c>
      <c r="J27" s="108" t="s">
        <v>4</v>
      </c>
      <c r="K27" s="109"/>
      <c r="L27" s="109"/>
      <c r="M27" s="109"/>
      <c r="N27" s="109"/>
      <c r="O27" s="109"/>
      <c r="P27" s="110"/>
      <c r="Q27" s="112" t="s">
        <v>20</v>
      </c>
    </row>
    <row r="28" spans="1:29" ht="54.75" customHeight="1" x14ac:dyDescent="0.25">
      <c r="A28" s="111"/>
      <c r="B28" s="106"/>
      <c r="C28" s="106"/>
      <c r="D28" s="106"/>
      <c r="E28" s="106"/>
      <c r="F28" s="106"/>
      <c r="G28" s="106"/>
      <c r="H28" s="106"/>
      <c r="I28" s="106"/>
      <c r="J28" s="77" t="s">
        <v>2</v>
      </c>
      <c r="K28" s="77" t="s">
        <v>5</v>
      </c>
      <c r="L28" s="77" t="s">
        <v>6</v>
      </c>
      <c r="M28" s="77" t="s">
        <v>7</v>
      </c>
      <c r="N28" s="77" t="s">
        <v>8</v>
      </c>
      <c r="O28" s="77" t="s">
        <v>217</v>
      </c>
      <c r="P28" s="77" t="s">
        <v>3</v>
      </c>
      <c r="Q28" s="112"/>
    </row>
    <row r="29" spans="1:29" ht="13.5" customHeight="1" x14ac:dyDescent="0.25">
      <c r="A29" s="97"/>
      <c r="B29" s="46"/>
      <c r="C29" s="95"/>
      <c r="D29" s="95"/>
      <c r="E29" s="46"/>
      <c r="F29" s="95"/>
      <c r="G29" s="95"/>
      <c r="H29" s="96"/>
      <c r="I29" s="46"/>
      <c r="J29" s="95"/>
      <c r="K29" s="46"/>
      <c r="L29" s="91"/>
      <c r="M29" s="91"/>
      <c r="N29" s="91"/>
      <c r="O29" s="91"/>
      <c r="P29" s="96"/>
      <c r="Q29" s="91"/>
    </row>
    <row r="30" spans="1:29" ht="16.5" thickBot="1" x14ac:dyDescent="0.3">
      <c r="A30" s="59">
        <v>1</v>
      </c>
      <c r="B30" s="85" t="s">
        <v>56</v>
      </c>
      <c r="C30" s="59" t="s">
        <v>57</v>
      </c>
      <c r="D30" s="59" t="s">
        <v>58</v>
      </c>
      <c r="E30" s="59" t="s">
        <v>59</v>
      </c>
      <c r="F30" s="59" t="s">
        <v>81</v>
      </c>
      <c r="G30" s="60">
        <v>6440</v>
      </c>
      <c r="H30" s="60">
        <v>1932</v>
      </c>
      <c r="I30" s="60">
        <v>4508</v>
      </c>
      <c r="J30" s="59">
        <v>20</v>
      </c>
      <c r="K30" s="59">
        <v>15</v>
      </c>
      <c r="L30" s="59">
        <v>0</v>
      </c>
      <c r="M30" s="59">
        <v>5</v>
      </c>
      <c r="N30" s="59">
        <v>10</v>
      </c>
      <c r="O30" s="59">
        <v>0</v>
      </c>
      <c r="P30" s="59">
        <v>15</v>
      </c>
      <c r="Q30" s="59">
        <f t="shared" ref="Q30:Q32" si="2">SUM(J30:P30)</f>
        <v>65</v>
      </c>
    </row>
    <row r="31" spans="1:29" ht="16.5" thickBot="1" x14ac:dyDescent="0.3">
      <c r="A31" s="49">
        <v>2</v>
      </c>
      <c r="B31" s="86" t="s">
        <v>60</v>
      </c>
      <c r="C31" s="49" t="s">
        <v>61</v>
      </c>
      <c r="D31" s="49" t="s">
        <v>62</v>
      </c>
      <c r="E31" s="49" t="s">
        <v>64</v>
      </c>
      <c r="F31" s="49" t="s">
        <v>63</v>
      </c>
      <c r="G31" s="50">
        <v>10500</v>
      </c>
      <c r="H31" s="50">
        <v>4515</v>
      </c>
      <c r="I31" s="50">
        <v>5985</v>
      </c>
      <c r="J31" s="49">
        <v>20</v>
      </c>
      <c r="K31" s="49">
        <v>15</v>
      </c>
      <c r="L31" s="49">
        <v>0</v>
      </c>
      <c r="M31" s="49">
        <v>5</v>
      </c>
      <c r="N31" s="49">
        <v>10</v>
      </c>
      <c r="O31" s="49">
        <v>0</v>
      </c>
      <c r="P31" s="49">
        <v>15</v>
      </c>
      <c r="Q31" s="49">
        <f t="shared" si="2"/>
        <v>65</v>
      </c>
    </row>
    <row r="32" spans="1:29" ht="16.5" thickBot="1" x14ac:dyDescent="0.3">
      <c r="A32" s="47">
        <v>3</v>
      </c>
      <c r="B32" s="87" t="s">
        <v>65</v>
      </c>
      <c r="C32" s="47" t="s">
        <v>66</v>
      </c>
      <c r="D32" s="47" t="s">
        <v>67</v>
      </c>
      <c r="E32" s="47" t="s">
        <v>68</v>
      </c>
      <c r="F32" s="47" t="s">
        <v>63</v>
      </c>
      <c r="G32" s="48">
        <v>6750</v>
      </c>
      <c r="H32" s="48">
        <v>2025</v>
      </c>
      <c r="I32" s="48">
        <v>4725</v>
      </c>
      <c r="J32" s="47">
        <v>20</v>
      </c>
      <c r="K32" s="47">
        <v>15</v>
      </c>
      <c r="L32" s="47">
        <v>0</v>
      </c>
      <c r="M32" s="47">
        <v>5</v>
      </c>
      <c r="N32" s="47">
        <v>10</v>
      </c>
      <c r="O32" s="47">
        <v>0</v>
      </c>
      <c r="P32" s="47">
        <v>15</v>
      </c>
      <c r="Q32" s="47">
        <f t="shared" si="2"/>
        <v>65</v>
      </c>
    </row>
    <row r="33" spans="1:25" ht="16.5" thickBot="1" x14ac:dyDescent="0.3">
      <c r="A33" s="49">
        <v>4</v>
      </c>
      <c r="B33" s="86" t="s">
        <v>83</v>
      </c>
      <c r="C33" s="49" t="s">
        <v>84</v>
      </c>
      <c r="D33" s="49" t="s">
        <v>85</v>
      </c>
      <c r="E33" s="49" t="s">
        <v>86</v>
      </c>
      <c r="F33" s="49" t="s">
        <v>81</v>
      </c>
      <c r="G33" s="50">
        <v>13220</v>
      </c>
      <c r="H33" s="50">
        <v>7271</v>
      </c>
      <c r="I33" s="50">
        <v>5949</v>
      </c>
      <c r="J33" s="49">
        <v>20</v>
      </c>
      <c r="K33" s="49">
        <v>15</v>
      </c>
      <c r="L33" s="49">
        <v>0</v>
      </c>
      <c r="M33" s="49">
        <v>5</v>
      </c>
      <c r="N33" s="49">
        <v>10</v>
      </c>
      <c r="O33" s="49">
        <v>0</v>
      </c>
      <c r="P33" s="49">
        <v>15</v>
      </c>
      <c r="Q33" s="49">
        <f t="shared" ref="Q33:Q46" si="3">SUM(J33:P33)</f>
        <v>65</v>
      </c>
    </row>
    <row r="34" spans="1:25" ht="16.5" thickBot="1" x14ac:dyDescent="0.3">
      <c r="A34" s="47">
        <v>5</v>
      </c>
      <c r="B34" s="87" t="s">
        <v>87</v>
      </c>
      <c r="C34" s="47" t="s">
        <v>88</v>
      </c>
      <c r="D34" s="47" t="s">
        <v>89</v>
      </c>
      <c r="E34" s="47" t="s">
        <v>91</v>
      </c>
      <c r="F34" s="47" t="s">
        <v>90</v>
      </c>
      <c r="G34" s="48">
        <v>12200</v>
      </c>
      <c r="H34" s="48">
        <v>6222</v>
      </c>
      <c r="I34" s="48">
        <v>5978</v>
      </c>
      <c r="J34" s="47">
        <v>20</v>
      </c>
      <c r="K34" s="47">
        <v>15</v>
      </c>
      <c r="L34" s="47">
        <v>0</v>
      </c>
      <c r="M34" s="47">
        <v>5</v>
      </c>
      <c r="N34" s="47">
        <v>10</v>
      </c>
      <c r="O34" s="47">
        <v>0</v>
      </c>
      <c r="P34" s="47">
        <v>15</v>
      </c>
      <c r="Q34" s="47">
        <f t="shared" si="3"/>
        <v>65</v>
      </c>
    </row>
    <row r="35" spans="1:25" ht="16.5" thickBot="1" x14ac:dyDescent="0.3">
      <c r="A35" s="49">
        <v>6</v>
      </c>
      <c r="B35" s="86" t="s">
        <v>95</v>
      </c>
      <c r="C35" s="49" t="s">
        <v>96</v>
      </c>
      <c r="D35" s="49" t="s">
        <v>97</v>
      </c>
      <c r="E35" s="49" t="s">
        <v>99</v>
      </c>
      <c r="F35" s="49" t="s">
        <v>98</v>
      </c>
      <c r="G35" s="50">
        <v>7200</v>
      </c>
      <c r="H35" s="50">
        <v>2160</v>
      </c>
      <c r="I35" s="50">
        <v>5040</v>
      </c>
      <c r="J35" s="49">
        <v>20</v>
      </c>
      <c r="K35" s="49">
        <v>15</v>
      </c>
      <c r="L35" s="49">
        <v>0</v>
      </c>
      <c r="M35" s="49">
        <v>5</v>
      </c>
      <c r="N35" s="49">
        <v>10</v>
      </c>
      <c r="O35" s="49">
        <v>0</v>
      </c>
      <c r="P35" s="49">
        <v>15</v>
      </c>
      <c r="Q35" s="49">
        <f t="shared" si="3"/>
        <v>65</v>
      </c>
    </row>
    <row r="36" spans="1:25" ht="16.5" thickBot="1" x14ac:dyDescent="0.3">
      <c r="A36" s="47">
        <v>7</v>
      </c>
      <c r="B36" s="87" t="s">
        <v>104</v>
      </c>
      <c r="C36" s="47" t="s">
        <v>105</v>
      </c>
      <c r="D36" s="47" t="s">
        <v>106</v>
      </c>
      <c r="E36" s="47" t="s">
        <v>107</v>
      </c>
      <c r="F36" s="47" t="s">
        <v>90</v>
      </c>
      <c r="G36" s="48">
        <v>9200</v>
      </c>
      <c r="H36" s="48">
        <v>3200</v>
      </c>
      <c r="I36" s="48">
        <v>6000</v>
      </c>
      <c r="J36" s="47">
        <v>20</v>
      </c>
      <c r="K36" s="47">
        <v>15</v>
      </c>
      <c r="L36" s="47">
        <v>0</v>
      </c>
      <c r="M36" s="47">
        <v>5</v>
      </c>
      <c r="N36" s="47">
        <v>10</v>
      </c>
      <c r="O36" s="47">
        <v>0</v>
      </c>
      <c r="P36" s="47">
        <v>15</v>
      </c>
      <c r="Q36" s="47">
        <f t="shared" si="3"/>
        <v>65</v>
      </c>
    </row>
    <row r="37" spans="1:25" ht="17.25" thickBot="1" x14ac:dyDescent="0.3">
      <c r="A37" s="49">
        <v>8</v>
      </c>
      <c r="B37" s="86" t="s">
        <v>144</v>
      </c>
      <c r="C37" s="49" t="s">
        <v>145</v>
      </c>
      <c r="D37" s="49" t="s">
        <v>85</v>
      </c>
      <c r="E37" s="49" t="s">
        <v>146</v>
      </c>
      <c r="F37" s="49" t="s">
        <v>55</v>
      </c>
      <c r="G37" s="50">
        <v>8033.55</v>
      </c>
      <c r="H37" s="50">
        <v>2410.5500000000002</v>
      </c>
      <c r="I37" s="50">
        <v>5623</v>
      </c>
      <c r="J37" s="49">
        <v>20</v>
      </c>
      <c r="K37" s="49">
        <v>15</v>
      </c>
      <c r="L37" s="49">
        <v>0</v>
      </c>
      <c r="M37" s="49">
        <v>5</v>
      </c>
      <c r="N37" s="49">
        <v>10</v>
      </c>
      <c r="O37" s="49">
        <v>0</v>
      </c>
      <c r="P37" s="49">
        <v>15</v>
      </c>
      <c r="Q37" s="49">
        <f t="shared" si="3"/>
        <v>65</v>
      </c>
      <c r="R37" s="41"/>
      <c r="S37" s="30"/>
      <c r="T37" s="30"/>
      <c r="U37" s="30"/>
      <c r="V37" s="30"/>
      <c r="W37" s="30"/>
      <c r="X37" s="30"/>
      <c r="Y37" s="30"/>
    </row>
    <row r="38" spans="1:25" ht="17.25" thickBot="1" x14ac:dyDescent="0.3">
      <c r="A38" s="47">
        <v>9</v>
      </c>
      <c r="B38" s="87" t="s">
        <v>211</v>
      </c>
      <c r="C38" s="47" t="s">
        <v>212</v>
      </c>
      <c r="D38" s="47" t="s">
        <v>85</v>
      </c>
      <c r="E38" s="47" t="s">
        <v>59</v>
      </c>
      <c r="F38" s="47" t="s">
        <v>90</v>
      </c>
      <c r="G38" s="48">
        <v>5350</v>
      </c>
      <c r="H38" s="48">
        <v>1605</v>
      </c>
      <c r="I38" s="48">
        <v>3745</v>
      </c>
      <c r="J38" s="47">
        <v>20</v>
      </c>
      <c r="K38" s="47">
        <v>15</v>
      </c>
      <c r="L38" s="47">
        <v>0</v>
      </c>
      <c r="M38" s="47">
        <v>5</v>
      </c>
      <c r="N38" s="47">
        <v>10</v>
      </c>
      <c r="O38" s="47">
        <v>0</v>
      </c>
      <c r="P38" s="47">
        <v>15</v>
      </c>
      <c r="Q38" s="47">
        <f t="shared" si="3"/>
        <v>65</v>
      </c>
      <c r="R38" s="41"/>
      <c r="S38" s="30"/>
      <c r="T38" s="30"/>
      <c r="U38" s="30"/>
      <c r="V38" s="30"/>
      <c r="W38" s="30"/>
      <c r="X38" s="30"/>
      <c r="Y38" s="30"/>
    </row>
    <row r="39" spans="1:25" ht="17.25" thickBot="1" x14ac:dyDescent="0.3">
      <c r="A39" s="49">
        <v>10</v>
      </c>
      <c r="B39" s="49" t="s">
        <v>112</v>
      </c>
      <c r="C39" s="49" t="s">
        <v>113</v>
      </c>
      <c r="D39" s="49" t="s">
        <v>85</v>
      </c>
      <c r="E39" s="49" t="s">
        <v>86</v>
      </c>
      <c r="F39" s="49" t="s">
        <v>214</v>
      </c>
      <c r="G39" s="50">
        <v>5550</v>
      </c>
      <c r="H39" s="50">
        <v>1665</v>
      </c>
      <c r="I39" s="50">
        <v>3885</v>
      </c>
      <c r="J39" s="49">
        <v>0</v>
      </c>
      <c r="K39" s="49">
        <v>15</v>
      </c>
      <c r="L39" s="49">
        <v>15</v>
      </c>
      <c r="M39" s="49">
        <v>5</v>
      </c>
      <c r="N39" s="49">
        <v>10</v>
      </c>
      <c r="O39" s="49">
        <v>0</v>
      </c>
      <c r="P39" s="49">
        <v>15</v>
      </c>
      <c r="Q39" s="49">
        <f t="shared" si="3"/>
        <v>60</v>
      </c>
      <c r="R39" s="29"/>
    </row>
    <row r="40" spans="1:25" ht="16.5" thickBot="1" x14ac:dyDescent="0.3">
      <c r="A40" s="47">
        <v>11</v>
      </c>
      <c r="B40" s="47" t="s">
        <v>147</v>
      </c>
      <c r="C40" s="47" t="s">
        <v>148</v>
      </c>
      <c r="D40" s="47" t="s">
        <v>149</v>
      </c>
      <c r="E40" s="47" t="s">
        <v>150</v>
      </c>
      <c r="F40" s="47" t="s">
        <v>90</v>
      </c>
      <c r="G40" s="48">
        <v>8499.99</v>
      </c>
      <c r="H40" s="48">
        <v>2634.99</v>
      </c>
      <c r="I40" s="48">
        <v>5865</v>
      </c>
      <c r="J40" s="47">
        <v>20</v>
      </c>
      <c r="K40" s="47">
        <v>15</v>
      </c>
      <c r="L40" s="47">
        <v>0</v>
      </c>
      <c r="M40" s="47">
        <v>0</v>
      </c>
      <c r="N40" s="47">
        <v>10</v>
      </c>
      <c r="O40" s="47">
        <v>0</v>
      </c>
      <c r="P40" s="47">
        <v>15</v>
      </c>
      <c r="Q40" s="47">
        <f t="shared" si="3"/>
        <v>60</v>
      </c>
    </row>
    <row r="41" spans="1:25" ht="16.5" thickBot="1" x14ac:dyDescent="0.3">
      <c r="A41" s="49">
        <v>12</v>
      </c>
      <c r="B41" s="49" t="s">
        <v>116</v>
      </c>
      <c r="C41" s="49" t="s">
        <v>117</v>
      </c>
      <c r="D41" s="49" t="s">
        <v>85</v>
      </c>
      <c r="E41" s="49" t="s">
        <v>119</v>
      </c>
      <c r="F41" s="49" t="s">
        <v>118</v>
      </c>
      <c r="G41" s="50">
        <v>4200</v>
      </c>
      <c r="H41" s="50">
        <v>1260</v>
      </c>
      <c r="I41" s="50">
        <v>2940</v>
      </c>
      <c r="J41" s="49">
        <v>20</v>
      </c>
      <c r="K41" s="49">
        <v>15</v>
      </c>
      <c r="L41" s="49">
        <v>0</v>
      </c>
      <c r="M41" s="49">
        <v>5</v>
      </c>
      <c r="N41" s="49">
        <v>0</v>
      </c>
      <c r="O41" s="49">
        <v>0</v>
      </c>
      <c r="P41" s="49">
        <v>15</v>
      </c>
      <c r="Q41" s="49">
        <f t="shared" si="3"/>
        <v>55</v>
      </c>
    </row>
    <row r="42" spans="1:25" ht="16.5" thickBot="1" x14ac:dyDescent="0.3">
      <c r="A42" s="47">
        <v>13</v>
      </c>
      <c r="B42" s="47" t="s">
        <v>123</v>
      </c>
      <c r="C42" s="47" t="s">
        <v>124</v>
      </c>
      <c r="D42" s="47" t="s">
        <v>73</v>
      </c>
      <c r="E42" s="47" t="s">
        <v>126</v>
      </c>
      <c r="F42" s="47" t="s">
        <v>125</v>
      </c>
      <c r="G42" s="48">
        <v>7700</v>
      </c>
      <c r="H42" s="48">
        <v>2310</v>
      </c>
      <c r="I42" s="48">
        <v>5390</v>
      </c>
      <c r="J42" s="47">
        <v>0</v>
      </c>
      <c r="K42" s="47">
        <v>15</v>
      </c>
      <c r="L42" s="47">
        <v>0</v>
      </c>
      <c r="M42" s="47">
        <v>5</v>
      </c>
      <c r="N42" s="47">
        <v>10</v>
      </c>
      <c r="O42" s="47">
        <v>10</v>
      </c>
      <c r="P42" s="47">
        <v>15</v>
      </c>
      <c r="Q42" s="47">
        <f t="shared" si="3"/>
        <v>55</v>
      </c>
    </row>
    <row r="43" spans="1:25" ht="16.5" thickBot="1" x14ac:dyDescent="0.3">
      <c r="A43" s="49">
        <v>14</v>
      </c>
      <c r="B43" s="49" t="s">
        <v>127</v>
      </c>
      <c r="C43" s="49" t="s">
        <v>128</v>
      </c>
      <c r="D43" s="49" t="s">
        <v>85</v>
      </c>
      <c r="E43" s="49" t="s">
        <v>122</v>
      </c>
      <c r="F43" s="49" t="s">
        <v>129</v>
      </c>
      <c r="G43" s="50">
        <v>8160</v>
      </c>
      <c r="H43" s="50">
        <v>2560</v>
      </c>
      <c r="I43" s="50">
        <v>5600</v>
      </c>
      <c r="J43" s="49">
        <v>20</v>
      </c>
      <c r="K43" s="49">
        <v>15</v>
      </c>
      <c r="L43" s="49">
        <v>0</v>
      </c>
      <c r="M43" s="49">
        <v>5</v>
      </c>
      <c r="N43" s="49">
        <v>0</v>
      </c>
      <c r="O43" s="49">
        <v>0</v>
      </c>
      <c r="P43" s="49">
        <v>15</v>
      </c>
      <c r="Q43" s="49">
        <f t="shared" si="3"/>
        <v>55</v>
      </c>
    </row>
    <row r="44" spans="1:25" ht="16.5" thickBot="1" x14ac:dyDescent="0.3">
      <c r="A44" s="47">
        <v>15</v>
      </c>
      <c r="B44" s="47" t="s">
        <v>131</v>
      </c>
      <c r="C44" s="47" t="s">
        <v>132</v>
      </c>
      <c r="D44" s="47" t="s">
        <v>69</v>
      </c>
      <c r="E44" s="47" t="s">
        <v>133</v>
      </c>
      <c r="F44" s="47" t="s">
        <v>125</v>
      </c>
      <c r="G44" s="48">
        <v>6000</v>
      </c>
      <c r="H44" s="48">
        <v>1800</v>
      </c>
      <c r="I44" s="48">
        <v>4200</v>
      </c>
      <c r="J44" s="47">
        <v>0</v>
      </c>
      <c r="K44" s="47">
        <v>15</v>
      </c>
      <c r="L44" s="47">
        <v>0</v>
      </c>
      <c r="M44" s="47">
        <v>5</v>
      </c>
      <c r="N44" s="47">
        <v>10</v>
      </c>
      <c r="O44" s="47">
        <v>0</v>
      </c>
      <c r="P44" s="47">
        <v>15</v>
      </c>
      <c r="Q44" s="47">
        <f t="shared" si="3"/>
        <v>45</v>
      </c>
    </row>
    <row r="45" spans="1:25" ht="16.5" thickBot="1" x14ac:dyDescent="0.3">
      <c r="A45" s="49">
        <v>16</v>
      </c>
      <c r="B45" s="49" t="s">
        <v>134</v>
      </c>
      <c r="C45" s="49" t="s">
        <v>135</v>
      </c>
      <c r="D45" s="49" t="s">
        <v>136</v>
      </c>
      <c r="E45" s="49" t="s">
        <v>126</v>
      </c>
      <c r="F45" s="49" t="s">
        <v>125</v>
      </c>
      <c r="G45" s="50">
        <v>7150</v>
      </c>
      <c r="H45" s="50">
        <v>2145</v>
      </c>
      <c r="I45" s="50">
        <v>5005</v>
      </c>
      <c r="J45" s="49">
        <v>0</v>
      </c>
      <c r="K45" s="49">
        <v>15</v>
      </c>
      <c r="L45" s="49">
        <v>0</v>
      </c>
      <c r="M45" s="49">
        <v>5</v>
      </c>
      <c r="N45" s="49">
        <v>10</v>
      </c>
      <c r="O45" s="49">
        <v>0</v>
      </c>
      <c r="P45" s="49">
        <v>15</v>
      </c>
      <c r="Q45" s="49">
        <f t="shared" si="3"/>
        <v>45</v>
      </c>
    </row>
    <row r="46" spans="1:25" ht="16.5" thickBot="1" x14ac:dyDescent="0.3">
      <c r="A46" s="47">
        <v>17</v>
      </c>
      <c r="B46" s="47" t="s">
        <v>137</v>
      </c>
      <c r="C46" s="47" t="s">
        <v>138</v>
      </c>
      <c r="D46" s="47" t="s">
        <v>130</v>
      </c>
      <c r="E46" s="47" t="s">
        <v>139</v>
      </c>
      <c r="F46" s="47" t="s">
        <v>213</v>
      </c>
      <c r="G46" s="48">
        <v>1650</v>
      </c>
      <c r="H46" s="48">
        <v>495</v>
      </c>
      <c r="I46" s="48">
        <v>1155</v>
      </c>
      <c r="J46" s="47">
        <v>0</v>
      </c>
      <c r="K46" s="47">
        <v>15</v>
      </c>
      <c r="L46" s="47">
        <v>0</v>
      </c>
      <c r="M46" s="47">
        <v>5</v>
      </c>
      <c r="N46" s="47">
        <v>10</v>
      </c>
      <c r="O46" s="47">
        <v>0</v>
      </c>
      <c r="P46" s="47">
        <v>15</v>
      </c>
      <c r="Q46" s="47">
        <f t="shared" si="3"/>
        <v>45</v>
      </c>
    </row>
    <row r="47" spans="1:25" ht="16.5" x14ac:dyDescent="0.25">
      <c r="A47" s="125" t="s">
        <v>38</v>
      </c>
      <c r="B47" s="125"/>
      <c r="C47" s="125"/>
      <c r="D47" s="125"/>
      <c r="E47" s="125"/>
      <c r="F47" s="126"/>
      <c r="G47" s="36">
        <f>SUM(G30:G46)</f>
        <v>127803.54000000001</v>
      </c>
      <c r="H47" s="36">
        <f>SUM(H30:H46)</f>
        <v>46210.54</v>
      </c>
      <c r="I47" s="36">
        <f>SUM(I30:I46)</f>
        <v>81593</v>
      </c>
      <c r="J47" s="127"/>
      <c r="K47" s="128"/>
      <c r="L47" s="128"/>
      <c r="M47" s="128"/>
      <c r="N47" s="128"/>
      <c r="O47" s="128"/>
      <c r="P47" s="128"/>
      <c r="Q47" s="128"/>
    </row>
  </sheetData>
  <mergeCells count="30">
    <mergeCell ref="Q27:Q28"/>
    <mergeCell ref="E27:E28"/>
    <mergeCell ref="F27:F28"/>
    <mergeCell ref="G27:G28"/>
    <mergeCell ref="H27:H28"/>
    <mergeCell ref="I27:I28"/>
    <mergeCell ref="A47:F47"/>
    <mergeCell ref="J47:Q47"/>
    <mergeCell ref="F4:F5"/>
    <mergeCell ref="G4:G5"/>
    <mergeCell ref="H4:H5"/>
    <mergeCell ref="I4:I5"/>
    <mergeCell ref="Q4:Q5"/>
    <mergeCell ref="J4:P4"/>
    <mergeCell ref="J25:Q25"/>
    <mergeCell ref="A25:F25"/>
    <mergeCell ref="A27:A28"/>
    <mergeCell ref="B27:B28"/>
    <mergeCell ref="C27:C28"/>
    <mergeCell ref="D27:D28"/>
    <mergeCell ref="A26:I26"/>
    <mergeCell ref="J27:P27"/>
    <mergeCell ref="A1:D1"/>
    <mergeCell ref="E4:E5"/>
    <mergeCell ref="A4:A5"/>
    <mergeCell ref="B4:B5"/>
    <mergeCell ref="C4:C5"/>
    <mergeCell ref="D4:D5"/>
    <mergeCell ref="A2:E2"/>
    <mergeCell ref="A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E4" sqref="E4"/>
    </sheetView>
  </sheetViews>
  <sheetFormatPr defaultRowHeight="15" x14ac:dyDescent="0.25"/>
  <cols>
    <col min="1" max="1" width="8.5703125" customWidth="1"/>
    <col min="2" max="2" width="35.140625" customWidth="1"/>
    <col min="3" max="3" width="21.7109375" customWidth="1"/>
    <col min="4" max="4" width="27.140625" customWidth="1"/>
    <col min="5" max="5" width="41.42578125" customWidth="1"/>
  </cols>
  <sheetData>
    <row r="1" spans="1:5" ht="18.75" x14ac:dyDescent="0.3">
      <c r="A1" s="107" t="s">
        <v>0</v>
      </c>
      <c r="B1" s="107"/>
      <c r="C1" s="107"/>
      <c r="D1" s="107"/>
      <c r="E1" s="1"/>
    </row>
    <row r="2" spans="1:5" ht="18.75" x14ac:dyDescent="0.3">
      <c r="A2" s="107" t="s">
        <v>24</v>
      </c>
      <c r="B2" s="107"/>
      <c r="C2" s="107"/>
      <c r="D2" s="107"/>
      <c r="E2" s="107"/>
    </row>
    <row r="3" spans="1:5" ht="19.5" thickBot="1" x14ac:dyDescent="0.35">
      <c r="A3" s="107" t="s">
        <v>698</v>
      </c>
      <c r="B3" s="107"/>
      <c r="C3" s="107"/>
      <c r="D3" s="107"/>
      <c r="E3" s="107"/>
    </row>
    <row r="4" spans="1:5" ht="74.25" customHeight="1" thickBot="1" x14ac:dyDescent="0.3">
      <c r="A4" s="39" t="s">
        <v>1</v>
      </c>
      <c r="B4" s="39" t="s">
        <v>21</v>
      </c>
      <c r="C4" s="39" t="s">
        <v>22</v>
      </c>
      <c r="D4" s="39" t="s">
        <v>23</v>
      </c>
      <c r="E4" s="39" t="s">
        <v>700</v>
      </c>
    </row>
    <row r="5" spans="1:5" ht="16.5" thickBot="1" x14ac:dyDescent="0.3">
      <c r="A5" s="71">
        <v>1</v>
      </c>
      <c r="B5" s="71" t="s">
        <v>650</v>
      </c>
      <c r="C5" s="71" t="s">
        <v>651</v>
      </c>
      <c r="D5" s="71" t="s">
        <v>652</v>
      </c>
      <c r="E5" s="72">
        <v>1653</v>
      </c>
    </row>
    <row r="6" spans="1:5" ht="16.5" thickBot="1" x14ac:dyDescent="0.3">
      <c r="A6" s="49">
        <v>2</v>
      </c>
      <c r="B6" s="49" t="s">
        <v>653</v>
      </c>
      <c r="C6" s="49" t="s">
        <v>654</v>
      </c>
      <c r="D6" s="49" t="s">
        <v>261</v>
      </c>
      <c r="E6" s="73">
        <v>1653</v>
      </c>
    </row>
    <row r="7" spans="1:5" ht="16.5" thickBot="1" x14ac:dyDescent="0.3">
      <c r="A7" s="71">
        <v>3</v>
      </c>
      <c r="B7" s="71" t="s">
        <v>603</v>
      </c>
      <c r="C7" s="71" t="s">
        <v>604</v>
      </c>
      <c r="D7" s="71" t="s">
        <v>228</v>
      </c>
      <c r="E7" s="72">
        <v>1653</v>
      </c>
    </row>
    <row r="8" spans="1:5" ht="16.5" thickBot="1" x14ac:dyDescent="0.3">
      <c r="A8" s="49">
        <v>4</v>
      </c>
      <c r="B8" s="49" t="s">
        <v>605</v>
      </c>
      <c r="C8" s="49" t="s">
        <v>606</v>
      </c>
      <c r="D8" s="49" t="s">
        <v>386</v>
      </c>
      <c r="E8" s="73">
        <v>1653</v>
      </c>
    </row>
    <row r="9" spans="1:5" ht="16.5" thickBot="1" x14ac:dyDescent="0.3">
      <c r="A9" s="71">
        <v>5</v>
      </c>
      <c r="B9" s="71" t="s">
        <v>607</v>
      </c>
      <c r="C9" s="71" t="s">
        <v>608</v>
      </c>
      <c r="D9" s="71" t="s">
        <v>437</v>
      </c>
      <c r="E9" s="72">
        <v>1653</v>
      </c>
    </row>
    <row r="10" spans="1:5" ht="16.5" thickBot="1" x14ac:dyDescent="0.3">
      <c r="A10" s="49">
        <v>6</v>
      </c>
      <c r="B10" s="49" t="s">
        <v>609</v>
      </c>
      <c r="C10" s="49" t="s">
        <v>610</v>
      </c>
      <c r="D10" s="49" t="s">
        <v>257</v>
      </c>
      <c r="E10" s="73">
        <v>1653</v>
      </c>
    </row>
    <row r="11" spans="1:5" ht="16.5" thickBot="1" x14ac:dyDescent="0.3">
      <c r="A11" s="71">
        <v>7</v>
      </c>
      <c r="B11" s="71" t="s">
        <v>611</v>
      </c>
      <c r="C11" s="71" t="s">
        <v>195</v>
      </c>
      <c r="D11" s="71" t="s">
        <v>612</v>
      </c>
      <c r="E11" s="72">
        <v>1653</v>
      </c>
    </row>
    <row r="12" spans="1:5" ht="16.5" thickBot="1" x14ac:dyDescent="0.3">
      <c r="A12" s="49">
        <v>8</v>
      </c>
      <c r="B12" s="49" t="s">
        <v>613</v>
      </c>
      <c r="C12" s="49" t="s">
        <v>614</v>
      </c>
      <c r="D12" s="49" t="s">
        <v>615</v>
      </c>
      <c r="E12" s="73">
        <v>1653</v>
      </c>
    </row>
    <row r="13" spans="1:5" ht="16.5" thickBot="1" x14ac:dyDescent="0.3">
      <c r="A13" s="71">
        <v>9</v>
      </c>
      <c r="B13" s="71" t="s">
        <v>557</v>
      </c>
      <c r="C13" s="71" t="s">
        <v>558</v>
      </c>
      <c r="D13" s="71" t="s">
        <v>559</v>
      </c>
      <c r="E13" s="72">
        <v>1653</v>
      </c>
    </row>
    <row r="14" spans="1:5" ht="16.5" thickBot="1" x14ac:dyDescent="0.3">
      <c r="A14" s="49">
        <v>10</v>
      </c>
      <c r="B14" s="49" t="s">
        <v>616</v>
      </c>
      <c r="C14" s="49" t="s">
        <v>617</v>
      </c>
      <c r="D14" s="49" t="s">
        <v>405</v>
      </c>
      <c r="E14" s="73">
        <v>1653</v>
      </c>
    </row>
    <row r="15" spans="1:5" ht="16.5" thickBot="1" x14ac:dyDescent="0.3">
      <c r="A15" s="71">
        <v>11</v>
      </c>
      <c r="B15" s="71" t="s">
        <v>618</v>
      </c>
      <c r="C15" s="71" t="s">
        <v>619</v>
      </c>
      <c r="D15" s="71" t="s">
        <v>312</v>
      </c>
      <c r="E15" s="72">
        <v>1653</v>
      </c>
    </row>
    <row r="16" spans="1:5" ht="16.5" thickBot="1" x14ac:dyDescent="0.3">
      <c r="A16" s="49">
        <v>12</v>
      </c>
      <c r="B16" s="49" t="s">
        <v>620</v>
      </c>
      <c r="C16" s="49" t="s">
        <v>621</v>
      </c>
      <c r="D16" s="49" t="s">
        <v>261</v>
      </c>
      <c r="E16" s="73">
        <v>1653</v>
      </c>
    </row>
    <row r="17" spans="1:5" ht="16.5" thickBot="1" x14ac:dyDescent="0.3">
      <c r="A17" s="71">
        <v>13</v>
      </c>
      <c r="B17" s="71" t="s">
        <v>622</v>
      </c>
      <c r="C17" s="71" t="s">
        <v>623</v>
      </c>
      <c r="D17" s="71" t="s">
        <v>624</v>
      </c>
      <c r="E17" s="72">
        <v>1653</v>
      </c>
    </row>
    <row r="18" spans="1:5" ht="16.5" thickBot="1" x14ac:dyDescent="0.3">
      <c r="A18" s="49">
        <v>14</v>
      </c>
      <c r="B18" s="49" t="s">
        <v>625</v>
      </c>
      <c r="C18" s="49" t="s">
        <v>626</v>
      </c>
      <c r="D18" s="49" t="s">
        <v>257</v>
      </c>
      <c r="E18" s="73">
        <v>1653</v>
      </c>
    </row>
    <row r="19" spans="1:5" ht="16.5" thickBot="1" x14ac:dyDescent="0.3">
      <c r="A19" s="71">
        <v>15</v>
      </c>
      <c r="B19" s="71" t="s">
        <v>627</v>
      </c>
      <c r="C19" s="71" t="s">
        <v>628</v>
      </c>
      <c r="D19" s="71" t="s">
        <v>391</v>
      </c>
      <c r="E19" s="72">
        <v>1653</v>
      </c>
    </row>
    <row r="20" spans="1:5" ht="16.5" thickBot="1" x14ac:dyDescent="0.3">
      <c r="A20" s="49">
        <v>16</v>
      </c>
      <c r="B20" s="49" t="s">
        <v>629</v>
      </c>
      <c r="C20" s="49" t="s">
        <v>630</v>
      </c>
      <c r="D20" s="49" t="s">
        <v>295</v>
      </c>
      <c r="E20" s="73">
        <v>1653</v>
      </c>
    </row>
    <row r="21" spans="1:5" ht="16.5" thickBot="1" x14ac:dyDescent="0.3">
      <c r="A21" s="71">
        <v>17</v>
      </c>
      <c r="B21" s="71" t="s">
        <v>56</v>
      </c>
      <c r="C21" s="71" t="s">
        <v>631</v>
      </c>
      <c r="D21" s="71" t="s">
        <v>632</v>
      </c>
      <c r="E21" s="72">
        <v>1653</v>
      </c>
    </row>
    <row r="22" spans="1:5" ht="16.5" thickBot="1" x14ac:dyDescent="0.3">
      <c r="A22" s="49">
        <v>18</v>
      </c>
      <c r="B22" s="49" t="s">
        <v>560</v>
      </c>
      <c r="C22" s="49" t="s">
        <v>561</v>
      </c>
      <c r="D22" s="49" t="s">
        <v>562</v>
      </c>
      <c r="E22" s="73">
        <v>1653</v>
      </c>
    </row>
    <row r="23" spans="1:5" ht="16.5" thickBot="1" x14ac:dyDescent="0.3">
      <c r="A23" s="71">
        <v>19</v>
      </c>
      <c r="B23" s="71" t="s">
        <v>563</v>
      </c>
      <c r="C23" s="71" t="s">
        <v>564</v>
      </c>
      <c r="D23" s="71" t="s">
        <v>565</v>
      </c>
      <c r="E23" s="72">
        <v>1653</v>
      </c>
    </row>
    <row r="24" spans="1:5" ht="16.5" thickBot="1" x14ac:dyDescent="0.3">
      <c r="A24" s="49">
        <v>20</v>
      </c>
      <c r="B24" s="49" t="s">
        <v>127</v>
      </c>
      <c r="C24" s="49" t="s">
        <v>633</v>
      </c>
      <c r="D24" s="49" t="s">
        <v>228</v>
      </c>
      <c r="E24" s="73">
        <v>1653</v>
      </c>
    </row>
    <row r="25" spans="1:5" ht="16.5" thickBot="1" x14ac:dyDescent="0.3">
      <c r="A25" s="71">
        <v>21</v>
      </c>
      <c r="B25" s="71" t="s">
        <v>634</v>
      </c>
      <c r="C25" s="71" t="s">
        <v>635</v>
      </c>
      <c r="D25" s="71" t="s">
        <v>636</v>
      </c>
      <c r="E25" s="72">
        <v>1653</v>
      </c>
    </row>
    <row r="26" spans="1:5" ht="16.5" thickBot="1" x14ac:dyDescent="0.3">
      <c r="A26" s="49">
        <v>22</v>
      </c>
      <c r="B26" s="49" t="s">
        <v>637</v>
      </c>
      <c r="C26" s="49" t="s">
        <v>71</v>
      </c>
      <c r="D26" s="49" t="s">
        <v>235</v>
      </c>
      <c r="E26" s="73">
        <v>1653</v>
      </c>
    </row>
    <row r="27" spans="1:5" ht="16.5" thickBot="1" x14ac:dyDescent="0.3">
      <c r="A27" s="71">
        <v>23</v>
      </c>
      <c r="B27" s="71" t="s">
        <v>638</v>
      </c>
      <c r="C27" s="71" t="s">
        <v>117</v>
      </c>
      <c r="D27" s="71" t="s">
        <v>228</v>
      </c>
      <c r="E27" s="72">
        <v>1653</v>
      </c>
    </row>
    <row r="28" spans="1:5" ht="16.5" thickBot="1" x14ac:dyDescent="0.3">
      <c r="A28" s="49">
        <v>24</v>
      </c>
      <c r="B28" s="49" t="s">
        <v>639</v>
      </c>
      <c r="C28" s="49" t="s">
        <v>145</v>
      </c>
      <c r="D28" s="49" t="s">
        <v>640</v>
      </c>
      <c r="E28" s="73">
        <v>1653</v>
      </c>
    </row>
    <row r="29" spans="1:5" ht="16.5" thickBot="1" x14ac:dyDescent="0.3">
      <c r="A29" s="71">
        <v>25</v>
      </c>
      <c r="B29" s="71" t="s">
        <v>655</v>
      </c>
      <c r="C29" s="71" t="s">
        <v>141</v>
      </c>
      <c r="D29" s="71" t="s">
        <v>641</v>
      </c>
      <c r="E29" s="72">
        <v>1653</v>
      </c>
    </row>
    <row r="30" spans="1:5" ht="16.5" thickBot="1" x14ac:dyDescent="0.3">
      <c r="A30" s="49">
        <v>26</v>
      </c>
      <c r="B30" s="49" t="s">
        <v>566</v>
      </c>
      <c r="C30" s="49" t="s">
        <v>135</v>
      </c>
      <c r="D30" s="49" t="s">
        <v>567</v>
      </c>
      <c r="E30" s="73">
        <v>1653</v>
      </c>
    </row>
    <row r="31" spans="1:5" ht="16.5" thickBot="1" x14ac:dyDescent="0.3">
      <c r="A31" s="71">
        <v>27</v>
      </c>
      <c r="B31" s="71" t="s">
        <v>642</v>
      </c>
      <c r="C31" s="71" t="s">
        <v>192</v>
      </c>
      <c r="D31" s="71" t="s">
        <v>612</v>
      </c>
      <c r="E31" s="72">
        <v>1653</v>
      </c>
    </row>
    <row r="32" spans="1:5" ht="16.5" thickBot="1" x14ac:dyDescent="0.3">
      <c r="A32" s="49">
        <v>28</v>
      </c>
      <c r="B32" s="49" t="s">
        <v>643</v>
      </c>
      <c r="C32" s="49" t="s">
        <v>110</v>
      </c>
      <c r="D32" s="49" t="s">
        <v>644</v>
      </c>
      <c r="E32" s="73">
        <v>1653</v>
      </c>
    </row>
    <row r="33" spans="1:5" ht="16.5" thickBot="1" x14ac:dyDescent="0.3">
      <c r="A33" s="71">
        <v>29</v>
      </c>
      <c r="B33" s="71" t="s">
        <v>568</v>
      </c>
      <c r="C33" s="71" t="s">
        <v>208</v>
      </c>
      <c r="D33" s="71" t="s">
        <v>569</v>
      </c>
      <c r="E33" s="72">
        <v>1653</v>
      </c>
    </row>
    <row r="34" spans="1:5" ht="16.5" thickBot="1" x14ac:dyDescent="0.3">
      <c r="A34" s="49">
        <v>30</v>
      </c>
      <c r="B34" s="49" t="s">
        <v>645</v>
      </c>
      <c r="C34" s="49" t="s">
        <v>646</v>
      </c>
      <c r="D34" s="49" t="s">
        <v>261</v>
      </c>
      <c r="E34" s="73">
        <v>1653</v>
      </c>
    </row>
    <row r="35" spans="1:5" ht="16.5" thickBot="1" x14ac:dyDescent="0.3">
      <c r="A35" s="71">
        <v>31</v>
      </c>
      <c r="B35" s="71" t="s">
        <v>570</v>
      </c>
      <c r="C35" s="71" t="s">
        <v>88</v>
      </c>
      <c r="D35" s="71" t="s">
        <v>571</v>
      </c>
      <c r="E35" s="72">
        <v>1653</v>
      </c>
    </row>
    <row r="36" spans="1:5" ht="16.5" thickBot="1" x14ac:dyDescent="0.3">
      <c r="A36" s="49">
        <v>32</v>
      </c>
      <c r="B36" s="49" t="s">
        <v>647</v>
      </c>
      <c r="C36" s="49" t="s">
        <v>648</v>
      </c>
      <c r="D36" s="49" t="s">
        <v>649</v>
      </c>
      <c r="E36" s="73">
        <v>1653</v>
      </c>
    </row>
    <row r="37" spans="1:5" ht="16.5" thickBot="1" x14ac:dyDescent="0.3">
      <c r="A37" s="71">
        <v>33</v>
      </c>
      <c r="B37" s="71" t="s">
        <v>572</v>
      </c>
      <c r="C37" s="71" t="s">
        <v>573</v>
      </c>
      <c r="D37" s="71" t="s">
        <v>574</v>
      </c>
      <c r="E37" s="72">
        <v>1653</v>
      </c>
    </row>
    <row r="38" spans="1:5" ht="16.5" thickBot="1" x14ac:dyDescent="0.3">
      <c r="A38" s="49">
        <v>34</v>
      </c>
      <c r="B38" s="49" t="s">
        <v>575</v>
      </c>
      <c r="C38" s="49" t="s">
        <v>576</v>
      </c>
      <c r="D38" s="49" t="s">
        <v>577</v>
      </c>
      <c r="E38" s="73">
        <v>1653</v>
      </c>
    </row>
    <row r="39" spans="1:5" ht="16.5" thickBot="1" x14ac:dyDescent="0.3">
      <c r="A39" s="71">
        <v>35</v>
      </c>
      <c r="B39" s="71" t="s">
        <v>578</v>
      </c>
      <c r="C39" s="71" t="s">
        <v>579</v>
      </c>
      <c r="D39" s="71" t="s">
        <v>273</v>
      </c>
      <c r="E39" s="72">
        <v>1653</v>
      </c>
    </row>
    <row r="40" spans="1:5" ht="16.5" thickBot="1" x14ac:dyDescent="0.3">
      <c r="A40" s="49">
        <v>36</v>
      </c>
      <c r="B40" s="49" t="s">
        <v>580</v>
      </c>
      <c r="C40" s="49" t="s">
        <v>113</v>
      </c>
      <c r="D40" s="49" t="s">
        <v>581</v>
      </c>
      <c r="E40" s="73">
        <v>1653</v>
      </c>
    </row>
    <row r="41" spans="1:5" ht="16.5" thickBot="1" x14ac:dyDescent="0.3">
      <c r="A41" s="71">
        <v>37</v>
      </c>
      <c r="B41" s="71" t="s">
        <v>582</v>
      </c>
      <c r="C41" s="71" t="s">
        <v>583</v>
      </c>
      <c r="D41" s="71" t="s">
        <v>584</v>
      </c>
      <c r="E41" s="72">
        <v>1653</v>
      </c>
    </row>
    <row r="42" spans="1:5" ht="16.5" thickBot="1" x14ac:dyDescent="0.3">
      <c r="A42" s="49">
        <v>38</v>
      </c>
      <c r="B42" s="49" t="s">
        <v>585</v>
      </c>
      <c r="C42" s="49" t="s">
        <v>586</v>
      </c>
      <c r="D42" s="49" t="s">
        <v>587</v>
      </c>
      <c r="E42" s="73">
        <v>1653</v>
      </c>
    </row>
    <row r="43" spans="1:5" ht="16.5" thickBot="1" x14ac:dyDescent="0.3">
      <c r="A43" s="71">
        <v>39</v>
      </c>
      <c r="B43" s="71" t="s">
        <v>588</v>
      </c>
      <c r="C43" s="71" t="s">
        <v>589</v>
      </c>
      <c r="D43" s="71" t="s">
        <v>590</v>
      </c>
      <c r="E43" s="72">
        <v>1653</v>
      </c>
    </row>
    <row r="44" spans="1:5" ht="16.5" thickBot="1" x14ac:dyDescent="0.3">
      <c r="A44" s="49">
        <v>40</v>
      </c>
      <c r="B44" s="49" t="s">
        <v>591</v>
      </c>
      <c r="C44" s="49" t="s">
        <v>592</v>
      </c>
      <c r="D44" s="49" t="s">
        <v>273</v>
      </c>
      <c r="E44" s="73">
        <v>1653</v>
      </c>
    </row>
    <row r="45" spans="1:5" ht="16.5" thickBot="1" x14ac:dyDescent="0.3">
      <c r="A45" s="71">
        <v>41</v>
      </c>
      <c r="B45" s="71" t="s">
        <v>593</v>
      </c>
      <c r="C45" s="71" t="s">
        <v>594</v>
      </c>
      <c r="D45" s="71" t="s">
        <v>109</v>
      </c>
      <c r="E45" s="72">
        <v>1653</v>
      </c>
    </row>
    <row r="46" spans="1:5" ht="16.5" thickBot="1" x14ac:dyDescent="0.3">
      <c r="A46" s="49">
        <v>42</v>
      </c>
      <c r="B46" s="49" t="s">
        <v>595</v>
      </c>
      <c r="C46" s="49" t="s">
        <v>596</v>
      </c>
      <c r="D46" s="49" t="s">
        <v>597</v>
      </c>
      <c r="E46" s="73">
        <v>258</v>
      </c>
    </row>
    <row r="47" spans="1:5" ht="16.5" thickBot="1" x14ac:dyDescent="0.3">
      <c r="A47" s="71">
        <v>43</v>
      </c>
      <c r="B47" s="71" t="s">
        <v>598</v>
      </c>
      <c r="C47" s="71" t="s">
        <v>124</v>
      </c>
      <c r="D47" s="71" t="s">
        <v>599</v>
      </c>
      <c r="E47" s="72">
        <v>258</v>
      </c>
    </row>
    <row r="48" spans="1:5" ht="16.5" thickBot="1" x14ac:dyDescent="0.3">
      <c r="A48" s="49">
        <v>44</v>
      </c>
      <c r="B48" s="49" t="s">
        <v>600</v>
      </c>
      <c r="C48" s="49" t="s">
        <v>601</v>
      </c>
      <c r="D48" s="49" t="s">
        <v>602</v>
      </c>
      <c r="E48" s="73">
        <v>258</v>
      </c>
    </row>
    <row r="49" spans="1:5" ht="16.5" x14ac:dyDescent="0.25">
      <c r="A49" s="131" t="s">
        <v>38</v>
      </c>
      <c r="B49" s="131"/>
      <c r="C49" s="131"/>
      <c r="D49" s="131"/>
      <c r="E49" s="25">
        <f>SUM(E5:E48)</f>
        <v>68547</v>
      </c>
    </row>
  </sheetData>
  <autoFilter ref="A4:E4"/>
  <mergeCells count="4">
    <mergeCell ref="A1:D1"/>
    <mergeCell ref="A3:E3"/>
    <mergeCell ref="A49:D49"/>
    <mergeCell ref="A2: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zoomScaleNormal="100" workbookViewId="0">
      <selection activeCell="A3" sqref="A3:E3"/>
    </sheetView>
  </sheetViews>
  <sheetFormatPr defaultRowHeight="15" x14ac:dyDescent="0.25"/>
  <cols>
    <col min="1" max="1" width="9" customWidth="1"/>
    <col min="2" max="2" width="20" customWidth="1"/>
    <col min="3" max="3" width="25.7109375" customWidth="1"/>
    <col min="4" max="4" width="19.7109375" customWidth="1"/>
    <col min="5" max="5" width="18.5703125" customWidth="1"/>
    <col min="6" max="6" width="19.5703125" customWidth="1"/>
    <col min="7" max="7" width="15.42578125" customWidth="1"/>
    <col min="8" max="8" width="12.7109375" customWidth="1"/>
    <col min="9" max="9" width="17" customWidth="1"/>
    <col min="10" max="10" width="17.85546875" customWidth="1"/>
    <col min="11" max="11" width="15.42578125" customWidth="1"/>
    <col min="12" max="12" width="22" customWidth="1"/>
    <col min="13" max="13" width="15.28515625" customWidth="1"/>
    <col min="14" max="14" width="15.7109375" customWidth="1"/>
  </cols>
  <sheetData>
    <row r="1" spans="1:31" ht="18.75" x14ac:dyDescent="0.3">
      <c r="A1" s="107" t="s">
        <v>0</v>
      </c>
      <c r="B1" s="107"/>
      <c r="C1" s="107"/>
    </row>
    <row r="2" spans="1:31" ht="18.75" x14ac:dyDescent="0.3">
      <c r="A2" s="107" t="s">
        <v>25</v>
      </c>
      <c r="B2" s="107"/>
      <c r="C2" s="107"/>
      <c r="D2" s="107"/>
      <c r="E2" s="107"/>
    </row>
    <row r="3" spans="1:31" ht="18.75" x14ac:dyDescent="0.3">
      <c r="A3" s="107" t="s">
        <v>698</v>
      </c>
      <c r="B3" s="107"/>
      <c r="C3" s="107"/>
      <c r="D3" s="107"/>
      <c r="E3" s="107"/>
    </row>
    <row r="4" spans="1:31" ht="26.25" customHeight="1" x14ac:dyDescent="0.25">
      <c r="A4" s="111" t="s">
        <v>12</v>
      </c>
      <c r="B4" s="106" t="s">
        <v>13</v>
      </c>
      <c r="C4" s="106" t="s">
        <v>14</v>
      </c>
      <c r="D4" s="106" t="s">
        <v>154</v>
      </c>
      <c r="E4" s="106" t="s">
        <v>18</v>
      </c>
      <c r="F4" s="106" t="s">
        <v>19</v>
      </c>
      <c r="G4" s="108" t="s">
        <v>4</v>
      </c>
      <c r="H4" s="109"/>
      <c r="I4" s="109"/>
      <c r="J4" s="109"/>
      <c r="K4" s="109"/>
      <c r="L4" s="109"/>
      <c r="M4" s="112" t="s">
        <v>20</v>
      </c>
    </row>
    <row r="5" spans="1:31" ht="34.5" customHeight="1" x14ac:dyDescent="0.25">
      <c r="A5" s="111"/>
      <c r="B5" s="106"/>
      <c r="C5" s="106"/>
      <c r="D5" s="106"/>
      <c r="E5" s="106"/>
      <c r="F5" s="106"/>
      <c r="G5" s="11" t="s">
        <v>32</v>
      </c>
      <c r="H5" s="11" t="s">
        <v>33</v>
      </c>
      <c r="I5" s="11" t="s">
        <v>11</v>
      </c>
      <c r="J5" s="11" t="s">
        <v>9</v>
      </c>
      <c r="K5" s="11" t="s">
        <v>10</v>
      </c>
      <c r="L5" s="11" t="s">
        <v>156</v>
      </c>
      <c r="M5" s="112"/>
      <c r="N5" s="30"/>
      <c r="O5" s="30"/>
      <c r="P5" s="30"/>
      <c r="Q5" s="30"/>
      <c r="R5" s="30"/>
      <c r="S5" s="30"/>
    </row>
    <row r="6" spans="1:31" ht="13.5" customHeight="1" thickBot="1" x14ac:dyDescent="0.3">
      <c r="A6" s="12"/>
      <c r="B6" s="31"/>
      <c r="C6" s="13"/>
      <c r="D6" s="24"/>
      <c r="E6" s="24"/>
      <c r="F6" s="24"/>
      <c r="G6" s="31"/>
      <c r="H6" s="31"/>
      <c r="I6" s="31"/>
      <c r="J6" s="31"/>
      <c r="K6" s="31"/>
      <c r="L6" s="11"/>
      <c r="M6" s="32"/>
      <c r="N6" s="30"/>
      <c r="O6" s="40"/>
      <c r="P6" s="40"/>
      <c r="Q6" s="40"/>
      <c r="R6" s="40"/>
      <c r="S6" s="40"/>
    </row>
    <row r="7" spans="1:31" ht="16.5" thickBot="1" x14ac:dyDescent="0.3">
      <c r="A7" s="35">
        <v>1</v>
      </c>
      <c r="B7" s="35" t="s">
        <v>151</v>
      </c>
      <c r="C7" s="35" t="s">
        <v>492</v>
      </c>
      <c r="D7" s="37">
        <v>3560</v>
      </c>
      <c r="E7" s="37">
        <v>1190</v>
      </c>
      <c r="F7" s="37">
        <v>2370</v>
      </c>
      <c r="G7" s="35">
        <v>20</v>
      </c>
      <c r="H7" s="35">
        <v>20</v>
      </c>
      <c r="I7" s="35">
        <v>20</v>
      </c>
      <c r="J7" s="35">
        <v>15</v>
      </c>
      <c r="K7" s="35">
        <v>10</v>
      </c>
      <c r="L7" s="35">
        <v>5</v>
      </c>
      <c r="M7" s="35">
        <f t="shared" ref="M7:M47" si="0">SUM(G7:L7)</f>
        <v>90</v>
      </c>
      <c r="N7" s="30"/>
      <c r="O7" s="40"/>
      <c r="P7" s="40"/>
      <c r="Q7" s="40"/>
      <c r="R7" s="40"/>
      <c r="S7" s="40"/>
    </row>
    <row r="8" spans="1:31" s="33" customFormat="1" ht="16.5" thickBot="1" x14ac:dyDescent="0.3">
      <c r="A8" s="34">
        <v>2</v>
      </c>
      <c r="B8" s="34" t="s">
        <v>174</v>
      </c>
      <c r="C8" s="34" t="s">
        <v>291</v>
      </c>
      <c r="D8" s="38">
        <v>3560</v>
      </c>
      <c r="E8" s="38">
        <v>1190</v>
      </c>
      <c r="F8" s="38">
        <v>2370</v>
      </c>
      <c r="G8" s="34">
        <v>20</v>
      </c>
      <c r="H8" s="34">
        <v>10</v>
      </c>
      <c r="I8" s="34">
        <v>20</v>
      </c>
      <c r="J8" s="34">
        <v>15</v>
      </c>
      <c r="K8" s="34">
        <v>10</v>
      </c>
      <c r="L8" s="34">
        <v>5</v>
      </c>
      <c r="M8" s="34">
        <f>SUM(G8:L8)</f>
        <v>80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6.5" thickBot="1" x14ac:dyDescent="0.3">
      <c r="A9" s="35">
        <v>3</v>
      </c>
      <c r="B9" s="35" t="s">
        <v>152</v>
      </c>
      <c r="C9" s="35" t="s">
        <v>675</v>
      </c>
      <c r="D9" s="37">
        <v>3950</v>
      </c>
      <c r="E9" s="37">
        <v>1320</v>
      </c>
      <c r="F9" s="37">
        <v>2630</v>
      </c>
      <c r="G9" s="35">
        <v>20</v>
      </c>
      <c r="H9" s="35">
        <v>20</v>
      </c>
      <c r="I9" s="35">
        <v>20</v>
      </c>
      <c r="J9" s="35">
        <v>0</v>
      </c>
      <c r="K9" s="35">
        <v>10</v>
      </c>
      <c r="L9" s="35">
        <v>5</v>
      </c>
      <c r="M9" s="35">
        <f t="shared" si="0"/>
        <v>75</v>
      </c>
    </row>
    <row r="10" spans="1:31" ht="16.5" thickBot="1" x14ac:dyDescent="0.3">
      <c r="A10" s="34">
        <v>4</v>
      </c>
      <c r="B10" s="34" t="s">
        <v>153</v>
      </c>
      <c r="C10" s="34" t="s">
        <v>236</v>
      </c>
      <c r="D10" s="38">
        <v>3560</v>
      </c>
      <c r="E10" s="38">
        <v>1190</v>
      </c>
      <c r="F10" s="38">
        <v>2370</v>
      </c>
      <c r="G10" s="34">
        <v>10</v>
      </c>
      <c r="H10" s="34">
        <v>10</v>
      </c>
      <c r="I10" s="34">
        <v>20</v>
      </c>
      <c r="J10" s="34">
        <v>15</v>
      </c>
      <c r="K10" s="34">
        <v>0</v>
      </c>
      <c r="L10" s="34">
        <v>5</v>
      </c>
      <c r="M10" s="34">
        <f t="shared" si="0"/>
        <v>60</v>
      </c>
    </row>
    <row r="11" spans="1:31" ht="16.5" thickBot="1" x14ac:dyDescent="0.3">
      <c r="A11" s="35">
        <v>5</v>
      </c>
      <c r="B11" s="35" t="s">
        <v>155</v>
      </c>
      <c r="C11" s="35" t="s">
        <v>676</v>
      </c>
      <c r="D11" s="37">
        <v>3990</v>
      </c>
      <c r="E11" s="37">
        <v>1330</v>
      </c>
      <c r="F11" s="37">
        <v>2660</v>
      </c>
      <c r="G11" s="35">
        <v>10</v>
      </c>
      <c r="H11" s="35">
        <v>0</v>
      </c>
      <c r="I11" s="35">
        <v>20</v>
      </c>
      <c r="J11" s="35">
        <v>15</v>
      </c>
      <c r="K11" s="35">
        <v>10</v>
      </c>
      <c r="L11" s="35">
        <v>5</v>
      </c>
      <c r="M11" s="35">
        <f t="shared" si="0"/>
        <v>60</v>
      </c>
    </row>
    <row r="12" spans="1:31" ht="16.5" thickBot="1" x14ac:dyDescent="0.3">
      <c r="A12" s="34">
        <v>6</v>
      </c>
      <c r="B12" s="34" t="s">
        <v>157</v>
      </c>
      <c r="C12" s="34" t="s">
        <v>405</v>
      </c>
      <c r="D12" s="38">
        <v>3700</v>
      </c>
      <c r="E12" s="38">
        <v>1240</v>
      </c>
      <c r="F12" s="38">
        <v>2460</v>
      </c>
      <c r="G12" s="34">
        <v>10</v>
      </c>
      <c r="H12" s="34">
        <v>10</v>
      </c>
      <c r="I12" s="34">
        <v>20</v>
      </c>
      <c r="J12" s="34">
        <v>0</v>
      </c>
      <c r="K12" s="34">
        <v>10</v>
      </c>
      <c r="L12" s="34">
        <v>5</v>
      </c>
      <c r="M12" s="34">
        <f t="shared" si="0"/>
        <v>55</v>
      </c>
    </row>
    <row r="13" spans="1:31" ht="16.5" thickBot="1" x14ac:dyDescent="0.3">
      <c r="A13" s="35">
        <v>7</v>
      </c>
      <c r="B13" s="35" t="s">
        <v>158</v>
      </c>
      <c r="C13" s="35" t="s">
        <v>460</v>
      </c>
      <c r="D13" s="37">
        <v>3560</v>
      </c>
      <c r="E13" s="37">
        <v>1190</v>
      </c>
      <c r="F13" s="37">
        <v>2370</v>
      </c>
      <c r="G13" s="35">
        <v>20</v>
      </c>
      <c r="H13" s="35">
        <v>10</v>
      </c>
      <c r="I13" s="35">
        <v>20</v>
      </c>
      <c r="J13" s="35">
        <v>0</v>
      </c>
      <c r="K13" s="35">
        <v>0</v>
      </c>
      <c r="L13" s="35">
        <v>5</v>
      </c>
      <c r="M13" s="35">
        <f t="shared" si="0"/>
        <v>55</v>
      </c>
    </row>
    <row r="14" spans="1:31" ht="16.5" thickBot="1" x14ac:dyDescent="0.3">
      <c r="A14" s="34">
        <v>8</v>
      </c>
      <c r="B14" s="34" t="s">
        <v>159</v>
      </c>
      <c r="C14" s="34" t="s">
        <v>264</v>
      </c>
      <c r="D14" s="38">
        <v>3560</v>
      </c>
      <c r="E14" s="38">
        <v>1190</v>
      </c>
      <c r="F14" s="38">
        <v>2370</v>
      </c>
      <c r="G14" s="34">
        <v>10</v>
      </c>
      <c r="H14" s="34">
        <v>20</v>
      </c>
      <c r="I14" s="34">
        <v>20</v>
      </c>
      <c r="J14" s="34">
        <v>0</v>
      </c>
      <c r="K14" s="34">
        <v>0</v>
      </c>
      <c r="L14" s="34">
        <v>5</v>
      </c>
      <c r="M14" s="34">
        <f t="shared" si="0"/>
        <v>55</v>
      </c>
    </row>
    <row r="15" spans="1:31" ht="16.5" thickBot="1" x14ac:dyDescent="0.3">
      <c r="A15" s="35">
        <v>9</v>
      </c>
      <c r="B15" s="35" t="s">
        <v>160</v>
      </c>
      <c r="C15" s="35" t="s">
        <v>230</v>
      </c>
      <c r="D15" s="37">
        <v>3560</v>
      </c>
      <c r="E15" s="37">
        <v>1190</v>
      </c>
      <c r="F15" s="37">
        <v>2370</v>
      </c>
      <c r="G15" s="35">
        <v>10</v>
      </c>
      <c r="H15" s="35">
        <v>20</v>
      </c>
      <c r="I15" s="35">
        <v>20</v>
      </c>
      <c r="J15" s="35">
        <v>0</v>
      </c>
      <c r="K15" s="35">
        <v>0</v>
      </c>
      <c r="L15" s="35">
        <v>5</v>
      </c>
      <c r="M15" s="35">
        <f t="shared" si="0"/>
        <v>55</v>
      </c>
    </row>
    <row r="16" spans="1:31" ht="16.5" thickBot="1" x14ac:dyDescent="0.3">
      <c r="A16" s="34">
        <v>10</v>
      </c>
      <c r="B16" s="34" t="s">
        <v>161</v>
      </c>
      <c r="C16" s="34" t="s">
        <v>257</v>
      </c>
      <c r="D16" s="38">
        <v>3560</v>
      </c>
      <c r="E16" s="38">
        <v>1190</v>
      </c>
      <c r="F16" s="38">
        <v>2370</v>
      </c>
      <c r="G16" s="34">
        <v>20</v>
      </c>
      <c r="H16" s="34">
        <v>20</v>
      </c>
      <c r="I16" s="34">
        <v>0</v>
      </c>
      <c r="J16" s="34">
        <v>0</v>
      </c>
      <c r="K16" s="34">
        <v>10</v>
      </c>
      <c r="L16" s="34">
        <v>5</v>
      </c>
      <c r="M16" s="34">
        <f t="shared" si="0"/>
        <v>55</v>
      </c>
    </row>
    <row r="17" spans="1:13" ht="16.5" thickBot="1" x14ac:dyDescent="0.3">
      <c r="A17" s="35">
        <v>11</v>
      </c>
      <c r="B17" s="35" t="s">
        <v>162</v>
      </c>
      <c r="C17" s="35" t="s">
        <v>264</v>
      </c>
      <c r="D17" s="37">
        <v>3560</v>
      </c>
      <c r="E17" s="37">
        <v>1190</v>
      </c>
      <c r="F17" s="37">
        <v>2370</v>
      </c>
      <c r="G17" s="35">
        <v>5</v>
      </c>
      <c r="H17" s="35">
        <v>20</v>
      </c>
      <c r="I17" s="35">
        <v>20</v>
      </c>
      <c r="J17" s="35">
        <v>0</v>
      </c>
      <c r="K17" s="35">
        <v>0</v>
      </c>
      <c r="L17" s="35">
        <v>5</v>
      </c>
      <c r="M17" s="35">
        <f t="shared" si="0"/>
        <v>50</v>
      </c>
    </row>
    <row r="18" spans="1:13" ht="16.5" thickBot="1" x14ac:dyDescent="0.3">
      <c r="A18" s="34">
        <v>12</v>
      </c>
      <c r="B18" s="34" t="s">
        <v>163</v>
      </c>
      <c r="C18" s="34" t="s">
        <v>677</v>
      </c>
      <c r="D18" s="38">
        <v>3560</v>
      </c>
      <c r="E18" s="38">
        <v>1190</v>
      </c>
      <c r="F18" s="38">
        <v>2370</v>
      </c>
      <c r="G18" s="34">
        <v>5</v>
      </c>
      <c r="H18" s="34">
        <v>10</v>
      </c>
      <c r="I18" s="34">
        <v>20</v>
      </c>
      <c r="J18" s="34">
        <v>0</v>
      </c>
      <c r="K18" s="34">
        <v>10</v>
      </c>
      <c r="L18" s="34">
        <v>5</v>
      </c>
      <c r="M18" s="34">
        <f t="shared" si="0"/>
        <v>50</v>
      </c>
    </row>
    <row r="19" spans="1:13" ht="16.5" thickBot="1" x14ac:dyDescent="0.3">
      <c r="A19" s="35">
        <v>13</v>
      </c>
      <c r="B19" s="35" t="s">
        <v>164</v>
      </c>
      <c r="C19" s="35" t="s">
        <v>676</v>
      </c>
      <c r="D19" s="37">
        <v>3990</v>
      </c>
      <c r="E19" s="37">
        <v>1330</v>
      </c>
      <c r="F19" s="37">
        <v>2660</v>
      </c>
      <c r="G19" s="35">
        <v>5</v>
      </c>
      <c r="H19" s="35">
        <v>0</v>
      </c>
      <c r="I19" s="35">
        <v>20</v>
      </c>
      <c r="J19" s="35">
        <v>15</v>
      </c>
      <c r="K19" s="35">
        <v>0</v>
      </c>
      <c r="L19" s="35">
        <v>5</v>
      </c>
      <c r="M19" s="35">
        <f t="shared" si="0"/>
        <v>45</v>
      </c>
    </row>
    <row r="20" spans="1:13" ht="16.5" thickBot="1" x14ac:dyDescent="0.3">
      <c r="A20" s="34">
        <v>14</v>
      </c>
      <c r="B20" s="34" t="s">
        <v>165</v>
      </c>
      <c r="C20" s="34" t="s">
        <v>285</v>
      </c>
      <c r="D20" s="38">
        <v>3560</v>
      </c>
      <c r="E20" s="38">
        <v>1190</v>
      </c>
      <c r="F20" s="38">
        <v>2370</v>
      </c>
      <c r="G20" s="34">
        <v>10</v>
      </c>
      <c r="H20" s="34">
        <v>20</v>
      </c>
      <c r="I20" s="34">
        <v>0</v>
      </c>
      <c r="J20" s="34">
        <v>0</v>
      </c>
      <c r="K20" s="34">
        <v>10</v>
      </c>
      <c r="L20" s="34">
        <v>5</v>
      </c>
      <c r="M20" s="34">
        <f t="shared" si="0"/>
        <v>45</v>
      </c>
    </row>
    <row r="21" spans="1:13" ht="16.5" thickBot="1" x14ac:dyDescent="0.3">
      <c r="A21" s="35">
        <v>15</v>
      </c>
      <c r="B21" s="35" t="s">
        <v>166</v>
      </c>
      <c r="C21" s="35" t="s">
        <v>227</v>
      </c>
      <c r="D21" s="37">
        <v>3560</v>
      </c>
      <c r="E21" s="37">
        <v>1190</v>
      </c>
      <c r="F21" s="37">
        <v>2370</v>
      </c>
      <c r="G21" s="35">
        <v>10</v>
      </c>
      <c r="H21" s="35">
        <v>20</v>
      </c>
      <c r="I21" s="35">
        <v>0</v>
      </c>
      <c r="J21" s="35">
        <v>0</v>
      </c>
      <c r="K21" s="35">
        <v>10</v>
      </c>
      <c r="L21" s="35">
        <v>5</v>
      </c>
      <c r="M21" s="35">
        <f t="shared" si="0"/>
        <v>45</v>
      </c>
    </row>
    <row r="22" spans="1:13" ht="16.5" thickBot="1" x14ac:dyDescent="0.3">
      <c r="A22" s="34">
        <v>16</v>
      </c>
      <c r="B22" s="34" t="s">
        <v>167</v>
      </c>
      <c r="C22" s="34" t="s">
        <v>678</v>
      </c>
      <c r="D22" s="38">
        <v>3560</v>
      </c>
      <c r="E22" s="38">
        <v>1190</v>
      </c>
      <c r="F22" s="38">
        <v>2370</v>
      </c>
      <c r="G22" s="34">
        <v>20</v>
      </c>
      <c r="H22" s="34">
        <v>20</v>
      </c>
      <c r="I22" s="34">
        <v>0</v>
      </c>
      <c r="J22" s="34">
        <v>0</v>
      </c>
      <c r="K22" s="34">
        <v>0</v>
      </c>
      <c r="L22" s="34">
        <v>5</v>
      </c>
      <c r="M22" s="34">
        <f t="shared" si="0"/>
        <v>45</v>
      </c>
    </row>
    <row r="23" spans="1:13" ht="16.5" thickBot="1" x14ac:dyDescent="0.3">
      <c r="A23" s="35">
        <v>17</v>
      </c>
      <c r="B23" s="35" t="s">
        <v>168</v>
      </c>
      <c r="C23" s="35" t="s">
        <v>679</v>
      </c>
      <c r="D23" s="37">
        <v>3560</v>
      </c>
      <c r="E23" s="37">
        <v>1190</v>
      </c>
      <c r="F23" s="37">
        <v>2370</v>
      </c>
      <c r="G23" s="35">
        <v>20</v>
      </c>
      <c r="H23" s="35">
        <v>20</v>
      </c>
      <c r="I23" s="35">
        <v>0</v>
      </c>
      <c r="J23" s="35">
        <v>0</v>
      </c>
      <c r="K23" s="35">
        <v>0</v>
      </c>
      <c r="L23" s="35">
        <v>5</v>
      </c>
      <c r="M23" s="35">
        <f t="shared" si="0"/>
        <v>45</v>
      </c>
    </row>
    <row r="24" spans="1:13" ht="16.5" thickBot="1" x14ac:dyDescent="0.3">
      <c r="A24" s="34">
        <v>18</v>
      </c>
      <c r="B24" s="34" t="s">
        <v>169</v>
      </c>
      <c r="C24" s="34" t="s">
        <v>680</v>
      </c>
      <c r="D24" s="38">
        <v>3560</v>
      </c>
      <c r="E24" s="38">
        <v>1190</v>
      </c>
      <c r="F24" s="38">
        <v>2370</v>
      </c>
      <c r="G24" s="34">
        <v>20</v>
      </c>
      <c r="H24" s="34">
        <v>20</v>
      </c>
      <c r="I24" s="34">
        <v>0</v>
      </c>
      <c r="J24" s="34">
        <v>0</v>
      </c>
      <c r="K24" s="34">
        <v>0</v>
      </c>
      <c r="L24" s="34">
        <v>5</v>
      </c>
      <c r="M24" s="34">
        <f t="shared" si="0"/>
        <v>45</v>
      </c>
    </row>
    <row r="25" spans="1:13" ht="16.5" thickBot="1" x14ac:dyDescent="0.3">
      <c r="A25" s="35">
        <v>19</v>
      </c>
      <c r="B25" s="35" t="s">
        <v>170</v>
      </c>
      <c r="C25" s="35" t="s">
        <v>681</v>
      </c>
      <c r="D25" s="37">
        <v>3990</v>
      </c>
      <c r="E25" s="37">
        <v>1330</v>
      </c>
      <c r="F25" s="37">
        <v>2660</v>
      </c>
      <c r="G25" s="35">
        <v>5</v>
      </c>
      <c r="H25" s="35">
        <v>20</v>
      </c>
      <c r="I25" s="35">
        <v>0</v>
      </c>
      <c r="J25" s="35">
        <v>0</v>
      </c>
      <c r="K25" s="35">
        <v>10</v>
      </c>
      <c r="L25" s="35">
        <v>5</v>
      </c>
      <c r="M25" s="35">
        <f t="shared" si="0"/>
        <v>40</v>
      </c>
    </row>
    <row r="26" spans="1:13" ht="16.5" thickBot="1" x14ac:dyDescent="0.3">
      <c r="A26" s="34">
        <v>20</v>
      </c>
      <c r="B26" s="34" t="s">
        <v>171</v>
      </c>
      <c r="C26" s="34" t="s">
        <v>676</v>
      </c>
      <c r="D26" s="38">
        <v>3700</v>
      </c>
      <c r="E26" s="38">
        <v>1240</v>
      </c>
      <c r="F26" s="38">
        <v>2460</v>
      </c>
      <c r="G26" s="34">
        <v>5</v>
      </c>
      <c r="H26" s="34">
        <v>20</v>
      </c>
      <c r="I26" s="34">
        <v>0</v>
      </c>
      <c r="J26" s="34">
        <v>0</v>
      </c>
      <c r="K26" s="34">
        <v>10</v>
      </c>
      <c r="L26" s="34">
        <v>5</v>
      </c>
      <c r="M26" s="34">
        <f t="shared" si="0"/>
        <v>40</v>
      </c>
    </row>
    <row r="27" spans="1:13" ht="16.5" thickBot="1" x14ac:dyDescent="0.3">
      <c r="A27" s="35">
        <v>21</v>
      </c>
      <c r="B27" s="35" t="s">
        <v>172</v>
      </c>
      <c r="C27" s="35" t="s">
        <v>682</v>
      </c>
      <c r="D27" s="37">
        <v>3560</v>
      </c>
      <c r="E27" s="37">
        <v>1190</v>
      </c>
      <c r="F27" s="37">
        <v>2370</v>
      </c>
      <c r="G27" s="35">
        <v>5</v>
      </c>
      <c r="H27" s="35">
        <v>0</v>
      </c>
      <c r="I27" s="35">
        <v>20</v>
      </c>
      <c r="J27" s="35">
        <v>0</v>
      </c>
      <c r="K27" s="35">
        <v>10</v>
      </c>
      <c r="L27" s="35">
        <v>5</v>
      </c>
      <c r="M27" s="35">
        <f t="shared" si="0"/>
        <v>40</v>
      </c>
    </row>
    <row r="28" spans="1:13" ht="16.5" thickBot="1" x14ac:dyDescent="0.3">
      <c r="A28" s="34">
        <v>22</v>
      </c>
      <c r="B28" s="34" t="s">
        <v>173</v>
      </c>
      <c r="C28" s="34" t="s">
        <v>227</v>
      </c>
      <c r="D28" s="38">
        <v>3560</v>
      </c>
      <c r="E28" s="38">
        <v>1190</v>
      </c>
      <c r="F28" s="38">
        <v>2370</v>
      </c>
      <c r="G28" s="34">
        <v>5</v>
      </c>
      <c r="H28" s="34">
        <v>20</v>
      </c>
      <c r="I28" s="34">
        <v>0</v>
      </c>
      <c r="J28" s="34">
        <v>0</v>
      </c>
      <c r="K28" s="34">
        <v>10</v>
      </c>
      <c r="L28" s="34">
        <v>5</v>
      </c>
      <c r="M28" s="34">
        <f t="shared" si="0"/>
        <v>40</v>
      </c>
    </row>
    <row r="29" spans="1:13" ht="16.5" thickBot="1" x14ac:dyDescent="0.3">
      <c r="A29" s="35">
        <v>23</v>
      </c>
      <c r="B29" s="35" t="s">
        <v>175</v>
      </c>
      <c r="C29" s="35" t="s">
        <v>683</v>
      </c>
      <c r="D29" s="37">
        <v>3750</v>
      </c>
      <c r="E29" s="37">
        <v>1250</v>
      </c>
      <c r="F29" s="37">
        <v>2500</v>
      </c>
      <c r="G29" s="35">
        <v>10</v>
      </c>
      <c r="H29" s="35">
        <v>10</v>
      </c>
      <c r="I29" s="35">
        <v>0</v>
      </c>
      <c r="J29" s="35">
        <v>0</v>
      </c>
      <c r="K29" s="35">
        <v>10</v>
      </c>
      <c r="L29" s="35">
        <v>5</v>
      </c>
      <c r="M29" s="35">
        <f t="shared" si="0"/>
        <v>35</v>
      </c>
    </row>
    <row r="30" spans="1:13" ht="16.5" thickBot="1" x14ac:dyDescent="0.3">
      <c r="A30" s="34">
        <v>24</v>
      </c>
      <c r="B30" s="34" t="s">
        <v>176</v>
      </c>
      <c r="C30" s="34" t="s">
        <v>684</v>
      </c>
      <c r="D30" s="38">
        <v>3700</v>
      </c>
      <c r="E30" s="38">
        <v>1240</v>
      </c>
      <c r="F30" s="38">
        <v>2460</v>
      </c>
      <c r="G30" s="34">
        <v>20</v>
      </c>
      <c r="H30" s="34">
        <v>10</v>
      </c>
      <c r="I30" s="34">
        <v>0</v>
      </c>
      <c r="J30" s="34">
        <v>0</v>
      </c>
      <c r="K30" s="34">
        <v>0</v>
      </c>
      <c r="L30" s="34">
        <v>5</v>
      </c>
      <c r="M30" s="34">
        <f t="shared" si="0"/>
        <v>35</v>
      </c>
    </row>
    <row r="31" spans="1:13" ht="16.5" thickBot="1" x14ac:dyDescent="0.3">
      <c r="A31" s="35">
        <v>25</v>
      </c>
      <c r="B31" s="35" t="s">
        <v>177</v>
      </c>
      <c r="C31" s="35" t="s">
        <v>685</v>
      </c>
      <c r="D31" s="37">
        <v>3560</v>
      </c>
      <c r="E31" s="37">
        <v>1190</v>
      </c>
      <c r="F31" s="37">
        <v>2370</v>
      </c>
      <c r="G31" s="35">
        <v>20</v>
      </c>
      <c r="H31" s="35">
        <v>10</v>
      </c>
      <c r="I31" s="35">
        <v>0</v>
      </c>
      <c r="J31" s="35">
        <v>0</v>
      </c>
      <c r="K31" s="35">
        <v>0</v>
      </c>
      <c r="L31" s="35">
        <v>5</v>
      </c>
      <c r="M31" s="35">
        <f t="shared" si="0"/>
        <v>35</v>
      </c>
    </row>
    <row r="32" spans="1:13" ht="16.5" thickBot="1" x14ac:dyDescent="0.3">
      <c r="A32" s="34">
        <v>26</v>
      </c>
      <c r="B32" s="34" t="s">
        <v>178</v>
      </c>
      <c r="C32" s="34" t="s">
        <v>251</v>
      </c>
      <c r="D32" s="38">
        <v>3560</v>
      </c>
      <c r="E32" s="38">
        <v>1190</v>
      </c>
      <c r="F32" s="38">
        <v>2370</v>
      </c>
      <c r="G32" s="34">
        <v>20</v>
      </c>
      <c r="H32" s="34">
        <v>10</v>
      </c>
      <c r="I32" s="34">
        <v>0</v>
      </c>
      <c r="J32" s="34">
        <v>0</v>
      </c>
      <c r="K32" s="34">
        <v>0</v>
      </c>
      <c r="L32" s="34">
        <v>5</v>
      </c>
      <c r="M32" s="34">
        <f t="shared" si="0"/>
        <v>35</v>
      </c>
    </row>
    <row r="33" spans="1:14" ht="16.5" thickBot="1" x14ac:dyDescent="0.3">
      <c r="A33" s="35">
        <v>27</v>
      </c>
      <c r="B33" s="35" t="s">
        <v>179</v>
      </c>
      <c r="C33" s="35" t="s">
        <v>640</v>
      </c>
      <c r="D33" s="37">
        <v>3560</v>
      </c>
      <c r="E33" s="37">
        <v>1190</v>
      </c>
      <c r="F33" s="37">
        <v>2370</v>
      </c>
      <c r="G33" s="35">
        <v>10</v>
      </c>
      <c r="H33" s="35">
        <v>0</v>
      </c>
      <c r="I33" s="35">
        <v>20</v>
      </c>
      <c r="J33" s="35">
        <v>0</v>
      </c>
      <c r="K33" s="35">
        <v>0</v>
      </c>
      <c r="L33" s="35">
        <v>5</v>
      </c>
      <c r="M33" s="35">
        <f t="shared" si="0"/>
        <v>35</v>
      </c>
    </row>
    <row r="34" spans="1:14" ht="16.5" thickBot="1" x14ac:dyDescent="0.3">
      <c r="A34" s="34">
        <v>28</v>
      </c>
      <c r="B34" s="34" t="s">
        <v>180</v>
      </c>
      <c r="C34" s="34" t="s">
        <v>257</v>
      </c>
      <c r="D34" s="38">
        <v>3700</v>
      </c>
      <c r="E34" s="38">
        <v>1240</v>
      </c>
      <c r="F34" s="38">
        <v>2460</v>
      </c>
      <c r="G34" s="34">
        <v>5</v>
      </c>
      <c r="H34" s="34">
        <v>10</v>
      </c>
      <c r="I34" s="34">
        <v>0</v>
      </c>
      <c r="J34" s="34">
        <v>0</v>
      </c>
      <c r="K34" s="34">
        <v>10</v>
      </c>
      <c r="L34" s="34">
        <v>5</v>
      </c>
      <c r="M34" s="34">
        <f t="shared" si="0"/>
        <v>30</v>
      </c>
    </row>
    <row r="35" spans="1:14" ht="16.5" thickBot="1" x14ac:dyDescent="0.3">
      <c r="A35" s="35">
        <v>29</v>
      </c>
      <c r="B35" s="35" t="s">
        <v>181</v>
      </c>
      <c r="C35" s="35" t="s">
        <v>686</v>
      </c>
      <c r="D35" s="37">
        <v>3560</v>
      </c>
      <c r="E35" s="37">
        <v>1190</v>
      </c>
      <c r="F35" s="37">
        <v>2370</v>
      </c>
      <c r="G35" s="35">
        <v>5</v>
      </c>
      <c r="H35" s="35">
        <v>10</v>
      </c>
      <c r="I35" s="35">
        <v>0</v>
      </c>
      <c r="J35" s="35">
        <v>0</v>
      </c>
      <c r="K35" s="35">
        <v>10</v>
      </c>
      <c r="L35" s="35">
        <v>5</v>
      </c>
      <c r="M35" s="35">
        <f t="shared" si="0"/>
        <v>30</v>
      </c>
    </row>
    <row r="36" spans="1:14" ht="16.5" thickBot="1" x14ac:dyDescent="0.3">
      <c r="A36" s="34">
        <v>30</v>
      </c>
      <c r="B36" s="34" t="s">
        <v>182</v>
      </c>
      <c r="C36" s="34" t="s">
        <v>257</v>
      </c>
      <c r="D36" s="38">
        <v>3700</v>
      </c>
      <c r="E36" s="38">
        <v>1240</v>
      </c>
      <c r="F36" s="38">
        <v>2460</v>
      </c>
      <c r="G36" s="34">
        <v>5</v>
      </c>
      <c r="H36" s="34">
        <v>20</v>
      </c>
      <c r="I36" s="34">
        <v>0</v>
      </c>
      <c r="J36" s="34">
        <v>0</v>
      </c>
      <c r="K36" s="34">
        <v>0</v>
      </c>
      <c r="L36" s="34">
        <v>5</v>
      </c>
      <c r="M36" s="34">
        <f t="shared" si="0"/>
        <v>30</v>
      </c>
    </row>
    <row r="37" spans="1:14" ht="16.5" thickBot="1" x14ac:dyDescent="0.3">
      <c r="A37" s="35">
        <v>31</v>
      </c>
      <c r="B37" s="35" t="s">
        <v>183</v>
      </c>
      <c r="C37" s="35" t="s">
        <v>687</v>
      </c>
      <c r="D37" s="37">
        <v>2400</v>
      </c>
      <c r="E37" s="37">
        <v>800</v>
      </c>
      <c r="F37" s="37">
        <v>1600</v>
      </c>
      <c r="G37" s="35">
        <v>5</v>
      </c>
      <c r="H37" s="35">
        <v>20</v>
      </c>
      <c r="I37" s="35">
        <v>0</v>
      </c>
      <c r="J37" s="35">
        <v>0</v>
      </c>
      <c r="K37" s="35">
        <v>0</v>
      </c>
      <c r="L37" s="35">
        <v>5</v>
      </c>
      <c r="M37" s="35">
        <f t="shared" si="0"/>
        <v>30</v>
      </c>
    </row>
    <row r="38" spans="1:14" ht="16.5" thickBot="1" x14ac:dyDescent="0.3">
      <c r="A38" s="34">
        <v>32</v>
      </c>
      <c r="B38" s="34" t="s">
        <v>184</v>
      </c>
      <c r="C38" s="34" t="s">
        <v>688</v>
      </c>
      <c r="D38" s="38">
        <v>3560</v>
      </c>
      <c r="E38" s="38">
        <v>1190</v>
      </c>
      <c r="F38" s="38">
        <v>2370</v>
      </c>
      <c r="G38" s="34">
        <v>5</v>
      </c>
      <c r="H38" s="34">
        <v>10</v>
      </c>
      <c r="I38" s="34">
        <v>0</v>
      </c>
      <c r="J38" s="34">
        <v>0</v>
      </c>
      <c r="K38" s="34">
        <v>10</v>
      </c>
      <c r="L38" s="34">
        <v>5</v>
      </c>
      <c r="M38" s="34">
        <f t="shared" si="0"/>
        <v>30</v>
      </c>
    </row>
    <row r="39" spans="1:14" ht="16.5" thickBot="1" x14ac:dyDescent="0.3">
      <c r="A39" s="35">
        <v>33</v>
      </c>
      <c r="B39" s="35" t="s">
        <v>185</v>
      </c>
      <c r="C39" s="35" t="s">
        <v>689</v>
      </c>
      <c r="D39" s="37">
        <v>3950</v>
      </c>
      <c r="E39" s="37">
        <v>1320</v>
      </c>
      <c r="F39" s="37">
        <v>2630</v>
      </c>
      <c r="G39" s="35">
        <v>10</v>
      </c>
      <c r="H39" s="35">
        <v>0</v>
      </c>
      <c r="I39" s="35">
        <v>0</v>
      </c>
      <c r="J39" s="35">
        <v>15</v>
      </c>
      <c r="K39" s="35">
        <v>0</v>
      </c>
      <c r="L39" s="35">
        <v>5</v>
      </c>
      <c r="M39" s="35">
        <f t="shared" si="0"/>
        <v>30</v>
      </c>
    </row>
    <row r="40" spans="1:14" ht="16.5" thickBot="1" x14ac:dyDescent="0.3">
      <c r="A40" s="34">
        <v>34</v>
      </c>
      <c r="B40" s="34" t="s">
        <v>186</v>
      </c>
      <c r="C40" s="34" t="s">
        <v>690</v>
      </c>
      <c r="D40" s="38">
        <v>3560</v>
      </c>
      <c r="E40" s="38">
        <v>1190</v>
      </c>
      <c r="F40" s="38">
        <v>2370</v>
      </c>
      <c r="G40" s="34">
        <v>5</v>
      </c>
      <c r="H40" s="34">
        <v>10</v>
      </c>
      <c r="I40" s="34">
        <v>0</v>
      </c>
      <c r="J40" s="34">
        <v>0</v>
      </c>
      <c r="K40" s="34">
        <v>10</v>
      </c>
      <c r="L40" s="34">
        <v>5</v>
      </c>
      <c r="M40" s="34">
        <f t="shared" si="0"/>
        <v>30</v>
      </c>
    </row>
    <row r="41" spans="1:14" ht="16.5" thickBot="1" x14ac:dyDescent="0.3">
      <c r="A41" s="35">
        <v>35</v>
      </c>
      <c r="B41" s="35" t="s">
        <v>187</v>
      </c>
      <c r="C41" s="35" t="s">
        <v>538</v>
      </c>
      <c r="D41" s="37">
        <v>3560</v>
      </c>
      <c r="E41" s="37">
        <v>1190</v>
      </c>
      <c r="F41" s="37">
        <v>2370</v>
      </c>
      <c r="G41" s="35">
        <v>20</v>
      </c>
      <c r="H41" s="35">
        <v>0</v>
      </c>
      <c r="I41" s="35">
        <v>0</v>
      </c>
      <c r="J41" s="35">
        <v>0</v>
      </c>
      <c r="K41" s="35">
        <v>0</v>
      </c>
      <c r="L41" s="35">
        <v>5</v>
      </c>
      <c r="M41" s="35">
        <f t="shared" si="0"/>
        <v>25</v>
      </c>
    </row>
    <row r="42" spans="1:14" ht="16.5" thickBot="1" x14ac:dyDescent="0.3">
      <c r="A42" s="34">
        <v>36</v>
      </c>
      <c r="B42" s="34" t="s">
        <v>200</v>
      </c>
      <c r="C42" s="34" t="s">
        <v>261</v>
      </c>
      <c r="D42" s="38">
        <v>3560</v>
      </c>
      <c r="E42" s="38">
        <v>1190</v>
      </c>
      <c r="F42" s="38">
        <v>2370</v>
      </c>
      <c r="G42" s="34">
        <v>10</v>
      </c>
      <c r="H42" s="34">
        <v>10</v>
      </c>
      <c r="I42" s="34">
        <v>0</v>
      </c>
      <c r="J42" s="34">
        <v>0</v>
      </c>
      <c r="K42" s="34">
        <v>0</v>
      </c>
      <c r="L42" s="34">
        <v>5</v>
      </c>
      <c r="M42" s="34">
        <f t="shared" si="0"/>
        <v>25</v>
      </c>
    </row>
    <row r="43" spans="1:14" ht="16.5" thickBot="1" x14ac:dyDescent="0.3">
      <c r="A43" s="61">
        <v>37</v>
      </c>
      <c r="B43" s="61" t="s">
        <v>202</v>
      </c>
      <c r="C43" s="61" t="s">
        <v>691</v>
      </c>
      <c r="D43" s="62">
        <v>3700</v>
      </c>
      <c r="E43" s="62">
        <v>1240</v>
      </c>
      <c r="F43" s="62">
        <v>2460</v>
      </c>
      <c r="G43" s="61">
        <v>20</v>
      </c>
      <c r="H43" s="61">
        <v>0</v>
      </c>
      <c r="I43" s="61">
        <v>0</v>
      </c>
      <c r="J43" s="61">
        <v>0</v>
      </c>
      <c r="K43" s="61">
        <v>0</v>
      </c>
      <c r="L43" s="61">
        <v>5</v>
      </c>
      <c r="M43" s="61">
        <f t="shared" si="0"/>
        <v>25</v>
      </c>
    </row>
    <row r="44" spans="1:14" ht="16.5" thickBot="1" x14ac:dyDescent="0.3">
      <c r="A44" s="34">
        <v>38</v>
      </c>
      <c r="B44" s="64" t="s">
        <v>203</v>
      </c>
      <c r="C44" s="34" t="s">
        <v>485</v>
      </c>
      <c r="D44" s="38">
        <v>3560</v>
      </c>
      <c r="E44" s="38">
        <v>1190</v>
      </c>
      <c r="F44" s="38">
        <v>2370</v>
      </c>
      <c r="G44" s="34">
        <v>20</v>
      </c>
      <c r="H44" s="34">
        <v>0</v>
      </c>
      <c r="I44" s="34">
        <v>0</v>
      </c>
      <c r="J44" s="34">
        <v>0</v>
      </c>
      <c r="K44" s="34">
        <v>0</v>
      </c>
      <c r="L44" s="34">
        <v>5</v>
      </c>
      <c r="M44" s="34">
        <f t="shared" si="0"/>
        <v>25</v>
      </c>
      <c r="N44" s="63"/>
    </row>
    <row r="45" spans="1:14" ht="16.5" thickBot="1" x14ac:dyDescent="0.3">
      <c r="A45" s="42">
        <v>39</v>
      </c>
      <c r="B45" s="42" t="s">
        <v>204</v>
      </c>
      <c r="C45" s="42" t="s">
        <v>485</v>
      </c>
      <c r="D45" s="43">
        <v>3700</v>
      </c>
      <c r="E45" s="43">
        <v>1240</v>
      </c>
      <c r="F45" s="43">
        <v>2460</v>
      </c>
      <c r="G45" s="42">
        <v>5</v>
      </c>
      <c r="H45" s="42">
        <v>0</v>
      </c>
      <c r="I45" s="42">
        <v>0</v>
      </c>
      <c r="J45" s="42">
        <v>0</v>
      </c>
      <c r="K45" s="42">
        <v>10</v>
      </c>
      <c r="L45" s="42">
        <v>5</v>
      </c>
      <c r="M45" s="42">
        <f t="shared" si="0"/>
        <v>20</v>
      </c>
    </row>
    <row r="46" spans="1:14" ht="16.5" thickBot="1" x14ac:dyDescent="0.3">
      <c r="A46" s="34">
        <v>40</v>
      </c>
      <c r="B46" s="34" t="s">
        <v>205</v>
      </c>
      <c r="C46" s="34" t="s">
        <v>285</v>
      </c>
      <c r="D46" s="38">
        <v>3560</v>
      </c>
      <c r="E46" s="38">
        <v>1190</v>
      </c>
      <c r="F46" s="38">
        <v>2370</v>
      </c>
      <c r="G46" s="34">
        <v>5</v>
      </c>
      <c r="H46" s="34">
        <v>10</v>
      </c>
      <c r="I46" s="34">
        <v>0</v>
      </c>
      <c r="J46" s="34">
        <v>0</v>
      </c>
      <c r="K46" s="34">
        <v>0</v>
      </c>
      <c r="L46" s="34">
        <v>5</v>
      </c>
      <c r="M46" s="34">
        <f t="shared" si="0"/>
        <v>20</v>
      </c>
    </row>
    <row r="47" spans="1:14" ht="16.5" thickBot="1" x14ac:dyDescent="0.3">
      <c r="A47" s="35">
        <v>41</v>
      </c>
      <c r="B47" s="35" t="s">
        <v>206</v>
      </c>
      <c r="C47" s="35" t="s">
        <v>227</v>
      </c>
      <c r="D47" s="37">
        <v>3560</v>
      </c>
      <c r="E47" s="37">
        <v>1190</v>
      </c>
      <c r="F47" s="37">
        <v>2370</v>
      </c>
      <c r="G47" s="35">
        <v>5</v>
      </c>
      <c r="H47" s="35">
        <v>10</v>
      </c>
      <c r="I47" s="35">
        <v>0</v>
      </c>
      <c r="J47" s="35">
        <v>0</v>
      </c>
      <c r="K47" s="35">
        <v>0</v>
      </c>
      <c r="L47" s="35">
        <v>5</v>
      </c>
      <c r="M47" s="35">
        <f t="shared" si="0"/>
        <v>20</v>
      </c>
    </row>
    <row r="48" spans="1:14" ht="16.5" x14ac:dyDescent="0.25">
      <c r="A48" s="115" t="s">
        <v>38</v>
      </c>
      <c r="B48" s="115"/>
      <c r="C48" s="115"/>
      <c r="D48" s="36">
        <f>SUM(D7:D47)</f>
        <v>148040</v>
      </c>
      <c r="E48" s="36">
        <f>SUM(E7:E47)</f>
        <v>49490</v>
      </c>
      <c r="F48" s="36">
        <f>SUM(F7:F47)</f>
        <v>98550</v>
      </c>
      <c r="G48" s="132"/>
      <c r="H48" s="133"/>
      <c r="I48" s="133"/>
      <c r="J48" s="133"/>
      <c r="K48" s="133"/>
      <c r="L48" s="133"/>
      <c r="M48" s="133"/>
    </row>
  </sheetData>
  <autoFilter ref="A6:M6"/>
  <mergeCells count="13">
    <mergeCell ref="A1:C1"/>
    <mergeCell ref="A4:A5"/>
    <mergeCell ref="B4:B5"/>
    <mergeCell ref="C4:C5"/>
    <mergeCell ref="D4:D5"/>
    <mergeCell ref="A3:E3"/>
    <mergeCell ref="A2:E2"/>
    <mergeCell ref="A48:C48"/>
    <mergeCell ref="G48:M48"/>
    <mergeCell ref="G4:L4"/>
    <mergeCell ref="M4:M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3" sqref="A3:E3"/>
    </sheetView>
  </sheetViews>
  <sheetFormatPr defaultRowHeight="15" x14ac:dyDescent="0.25"/>
  <cols>
    <col min="1" max="1" width="9" customWidth="1"/>
    <col min="2" max="2" width="22.85546875" customWidth="1"/>
    <col min="3" max="3" width="15.7109375" customWidth="1"/>
    <col min="4" max="4" width="42.7109375" customWidth="1"/>
    <col min="5" max="5" width="18.140625" customWidth="1"/>
    <col min="6" max="6" width="17.140625" customWidth="1"/>
    <col min="7" max="7" width="18.42578125" customWidth="1"/>
    <col min="8" max="8" width="13.28515625" customWidth="1"/>
    <col min="9" max="9" width="13.85546875" customWidth="1"/>
    <col min="10" max="10" width="13.28515625" customWidth="1"/>
    <col min="11" max="11" width="12.85546875" customWidth="1"/>
    <col min="12" max="12" width="15.7109375" customWidth="1"/>
    <col min="13" max="13" width="15.28515625" customWidth="1"/>
  </cols>
  <sheetData>
    <row r="1" spans="1:13" ht="18.75" x14ac:dyDescent="0.3">
      <c r="A1" s="107" t="s">
        <v>0</v>
      </c>
      <c r="B1" s="107"/>
      <c r="C1" s="107"/>
      <c r="D1" s="1"/>
    </row>
    <row r="2" spans="1:13" ht="18.75" x14ac:dyDescent="0.3">
      <c r="A2" s="107" t="s">
        <v>26</v>
      </c>
      <c r="B2" s="107"/>
      <c r="C2" s="107"/>
      <c r="D2" s="107"/>
    </row>
    <row r="3" spans="1:13" ht="18.75" x14ac:dyDescent="0.3">
      <c r="A3" s="107" t="s">
        <v>698</v>
      </c>
      <c r="B3" s="107"/>
      <c r="C3" s="107"/>
      <c r="D3" s="107"/>
      <c r="E3" s="107"/>
    </row>
    <row r="4" spans="1:13" ht="26.25" customHeight="1" x14ac:dyDescent="0.25">
      <c r="A4" s="111" t="s">
        <v>12</v>
      </c>
      <c r="B4" s="106" t="s">
        <v>664</v>
      </c>
      <c r="C4" s="106" t="s">
        <v>14</v>
      </c>
      <c r="D4" s="106" t="s">
        <v>37</v>
      </c>
      <c r="E4" s="106" t="s">
        <v>17</v>
      </c>
      <c r="F4" s="106" t="s">
        <v>18</v>
      </c>
      <c r="G4" s="106" t="s">
        <v>19</v>
      </c>
      <c r="H4" s="108" t="s">
        <v>4</v>
      </c>
      <c r="I4" s="109"/>
      <c r="J4" s="109"/>
      <c r="K4" s="109"/>
      <c r="L4" s="109"/>
      <c r="M4" s="112" t="s">
        <v>20</v>
      </c>
    </row>
    <row r="5" spans="1:13" ht="34.5" customHeight="1" x14ac:dyDescent="0.25">
      <c r="A5" s="111"/>
      <c r="B5" s="106"/>
      <c r="C5" s="106"/>
      <c r="D5" s="106"/>
      <c r="E5" s="106"/>
      <c r="F5" s="106"/>
      <c r="G5" s="106"/>
      <c r="H5" s="11" t="s">
        <v>34</v>
      </c>
      <c r="I5" s="11" t="s">
        <v>2</v>
      </c>
      <c r="J5" s="11" t="s">
        <v>35</v>
      </c>
      <c r="K5" s="11" t="s">
        <v>3</v>
      </c>
      <c r="L5" s="11" t="s">
        <v>36</v>
      </c>
      <c r="M5" s="112"/>
    </row>
    <row r="6" spans="1:13" ht="13.5" customHeight="1" thickBot="1" x14ac:dyDescent="0.3">
      <c r="A6" s="12"/>
      <c r="B6" s="3"/>
      <c r="C6" s="13"/>
      <c r="D6" s="3"/>
      <c r="E6" s="3"/>
      <c r="F6" s="3"/>
      <c r="G6" s="13"/>
      <c r="H6" s="3"/>
      <c r="I6" s="3"/>
      <c r="J6" s="3"/>
      <c r="K6" s="3"/>
      <c r="L6" s="3"/>
      <c r="M6" s="5"/>
    </row>
    <row r="7" spans="1:13" ht="16.5" thickTop="1" x14ac:dyDescent="0.25">
      <c r="A7" s="20">
        <v>1</v>
      </c>
      <c r="B7" s="15" t="s">
        <v>656</v>
      </c>
      <c r="C7" s="21" t="s">
        <v>657</v>
      </c>
      <c r="D7" s="15" t="s">
        <v>658</v>
      </c>
      <c r="E7" s="16">
        <v>4900</v>
      </c>
      <c r="F7" s="16">
        <v>980</v>
      </c>
      <c r="G7" s="22">
        <v>3920</v>
      </c>
      <c r="H7" s="7">
        <v>15</v>
      </c>
      <c r="I7" s="7">
        <v>20</v>
      </c>
      <c r="J7" s="7">
        <v>15</v>
      </c>
      <c r="K7" s="7">
        <v>20</v>
      </c>
      <c r="L7" s="7">
        <v>20</v>
      </c>
      <c r="M7" s="23">
        <v>90</v>
      </c>
    </row>
    <row r="8" spans="1:13" ht="15.75" x14ac:dyDescent="0.25">
      <c r="A8" s="8">
        <v>2</v>
      </c>
      <c r="B8" s="4" t="s">
        <v>659</v>
      </c>
      <c r="C8" s="4" t="s">
        <v>660</v>
      </c>
      <c r="D8" s="4" t="s">
        <v>661</v>
      </c>
      <c r="E8" s="17">
        <v>8775.5</v>
      </c>
      <c r="F8" s="17">
        <v>3775.5</v>
      </c>
      <c r="G8" s="17">
        <v>5000</v>
      </c>
      <c r="H8" s="4">
        <v>25</v>
      </c>
      <c r="I8" s="4">
        <v>20</v>
      </c>
      <c r="J8" s="4">
        <v>15</v>
      </c>
      <c r="K8" s="4">
        <v>20</v>
      </c>
      <c r="L8" s="4">
        <v>0</v>
      </c>
      <c r="M8" s="4">
        <v>80</v>
      </c>
    </row>
    <row r="9" spans="1:13" ht="15.75" x14ac:dyDescent="0.25">
      <c r="A9" s="9">
        <v>3</v>
      </c>
      <c r="B9" s="10" t="s">
        <v>662</v>
      </c>
      <c r="C9" s="10" t="s">
        <v>420</v>
      </c>
      <c r="D9" s="10" t="s">
        <v>663</v>
      </c>
      <c r="E9" s="18">
        <v>5160</v>
      </c>
      <c r="F9" s="18">
        <v>160</v>
      </c>
      <c r="G9" s="18">
        <v>5000</v>
      </c>
      <c r="H9" s="10">
        <v>25</v>
      </c>
      <c r="I9" s="10">
        <v>20</v>
      </c>
      <c r="J9" s="10">
        <v>15</v>
      </c>
      <c r="K9" s="10">
        <v>0</v>
      </c>
      <c r="L9" s="10">
        <v>20</v>
      </c>
      <c r="M9" s="10">
        <v>80</v>
      </c>
    </row>
    <row r="10" spans="1:13" ht="16.5" x14ac:dyDescent="0.25">
      <c r="A10" s="134" t="s">
        <v>38</v>
      </c>
      <c r="B10" s="134"/>
      <c r="C10" s="134"/>
      <c r="D10" s="135"/>
      <c r="E10" s="19">
        <f>SUM(E7:E9)</f>
        <v>18835.5</v>
      </c>
      <c r="F10" s="19">
        <f>SUM(F7:F9)</f>
        <v>4915.5</v>
      </c>
      <c r="G10" s="19">
        <f>SUM(G7:G9)</f>
        <v>13920</v>
      </c>
      <c r="H10" s="136"/>
      <c r="I10" s="137"/>
      <c r="J10" s="137"/>
      <c r="K10" s="137"/>
      <c r="L10" s="137"/>
      <c r="M10" s="137"/>
    </row>
  </sheetData>
  <autoFilter ref="A6:M6"/>
  <mergeCells count="14">
    <mergeCell ref="A1:C1"/>
    <mergeCell ref="A4:A5"/>
    <mergeCell ref="B4:B5"/>
    <mergeCell ref="C4:C5"/>
    <mergeCell ref="D4:D5"/>
    <mergeCell ref="A2:D2"/>
    <mergeCell ref="A3:E3"/>
    <mergeCell ref="A10:D10"/>
    <mergeCell ref="H10:M10"/>
    <mergeCell ref="E4:E5"/>
    <mergeCell ref="F4:F5"/>
    <mergeCell ref="G4:G5"/>
    <mergeCell ref="H4:L4"/>
    <mergeCell ref="M4:M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34" sqref="I34"/>
    </sheetView>
  </sheetViews>
  <sheetFormatPr defaultRowHeight="15" x14ac:dyDescent="0.25"/>
  <cols>
    <col min="1" max="1" width="8" customWidth="1"/>
    <col min="2" max="2" width="24.140625" customWidth="1"/>
    <col min="3" max="3" width="17.7109375" customWidth="1"/>
    <col min="4" max="4" width="23.28515625" customWidth="1"/>
  </cols>
  <sheetData>
    <row r="1" spans="1:5" ht="18.75" x14ac:dyDescent="0.3">
      <c r="A1" s="107" t="s">
        <v>0</v>
      </c>
      <c r="B1" s="107"/>
      <c r="C1" s="107"/>
      <c r="D1" s="1"/>
    </row>
    <row r="2" spans="1:5" ht="18.75" x14ac:dyDescent="0.3">
      <c r="A2" s="107" t="s">
        <v>27</v>
      </c>
      <c r="B2" s="107"/>
      <c r="C2" s="107"/>
      <c r="D2" s="107"/>
    </row>
    <row r="3" spans="1:5" ht="19.5" thickBot="1" x14ac:dyDescent="0.35">
      <c r="A3" s="107" t="s">
        <v>698</v>
      </c>
      <c r="B3" s="107"/>
      <c r="C3" s="107"/>
      <c r="D3" s="107"/>
      <c r="E3" s="107"/>
    </row>
    <row r="4" spans="1:5" ht="74.25" customHeight="1" thickBot="1" x14ac:dyDescent="0.3">
      <c r="A4" s="39" t="s">
        <v>1</v>
      </c>
      <c r="B4" s="39" t="s">
        <v>39</v>
      </c>
      <c r="C4" s="39" t="s">
        <v>40</v>
      </c>
      <c r="D4" s="39" t="s">
        <v>41</v>
      </c>
    </row>
    <row r="5" spans="1:5" ht="15.75" x14ac:dyDescent="0.25">
      <c r="A5" s="14">
        <v>1</v>
      </c>
      <c r="B5" s="15" t="s">
        <v>665</v>
      </c>
      <c r="C5" s="51" t="s">
        <v>666</v>
      </c>
      <c r="D5" s="52">
        <v>4500</v>
      </c>
    </row>
    <row r="6" spans="1:5" ht="15.75" x14ac:dyDescent="0.25">
      <c r="A6" s="8">
        <v>2</v>
      </c>
      <c r="B6" s="4" t="s">
        <v>667</v>
      </c>
      <c r="C6" s="4" t="s">
        <v>668</v>
      </c>
      <c r="D6" s="17">
        <v>3000</v>
      </c>
    </row>
    <row r="7" spans="1:5" ht="15.75" x14ac:dyDescent="0.25">
      <c r="A7" s="9">
        <v>3</v>
      </c>
      <c r="B7" s="10" t="s">
        <v>669</v>
      </c>
      <c r="C7" s="10" t="s">
        <v>670</v>
      </c>
      <c r="D7" s="18">
        <v>1500</v>
      </c>
    </row>
    <row r="8" spans="1:5" ht="16.5" x14ac:dyDescent="0.25">
      <c r="A8" s="138" t="s">
        <v>38</v>
      </c>
      <c r="B8" s="138"/>
      <c r="C8" s="138"/>
      <c r="D8" s="25">
        <f>SUM(D5:D7)</f>
        <v>9000</v>
      </c>
    </row>
  </sheetData>
  <autoFilter ref="A4:D4"/>
  <mergeCells count="4">
    <mergeCell ref="A8:C8"/>
    <mergeCell ref="A1:C1"/>
    <mergeCell ref="A2:D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A26" sqref="A26:I26"/>
    </sheetView>
  </sheetViews>
  <sheetFormatPr defaultRowHeight="15" x14ac:dyDescent="0.25"/>
  <cols>
    <col min="1" max="1" width="9" customWidth="1"/>
    <col min="2" max="2" width="23.85546875" customWidth="1"/>
    <col min="3" max="3" width="22.5703125" customWidth="1"/>
    <col min="4" max="4" width="21.42578125" customWidth="1"/>
    <col min="5" max="5" width="20.140625" customWidth="1"/>
    <col min="6" max="6" width="15.85546875" customWidth="1"/>
    <col min="7" max="7" width="13.42578125" customWidth="1"/>
    <col min="8" max="8" width="18" customWidth="1"/>
    <col min="9" max="9" width="15.28515625" customWidth="1"/>
    <col min="10" max="10" width="12.7109375" customWidth="1"/>
    <col min="11" max="11" width="15.28515625" customWidth="1"/>
  </cols>
  <sheetData>
    <row r="1" spans="1:16" ht="18.75" x14ac:dyDescent="0.3">
      <c r="A1" s="107" t="s">
        <v>0</v>
      </c>
      <c r="B1" s="107"/>
      <c r="C1" s="107"/>
      <c r="D1" s="54"/>
      <c r="E1" s="54"/>
      <c r="F1" s="1"/>
      <c r="G1" s="1"/>
    </row>
    <row r="2" spans="1:16" ht="18.75" x14ac:dyDescent="0.3">
      <c r="A2" s="107" t="s">
        <v>28</v>
      </c>
      <c r="B2" s="107"/>
      <c r="C2" s="107"/>
      <c r="D2" s="107"/>
      <c r="E2" s="107"/>
      <c r="F2" s="107"/>
      <c r="G2" s="107"/>
      <c r="H2" s="107"/>
    </row>
    <row r="3" spans="1:16" ht="18.75" x14ac:dyDescent="0.3">
      <c r="A3" s="107" t="s">
        <v>698</v>
      </c>
      <c r="B3" s="107"/>
      <c r="C3" s="107"/>
      <c r="D3" s="107"/>
      <c r="E3" s="107"/>
    </row>
    <row r="4" spans="1:16" ht="26.25" customHeight="1" x14ac:dyDescent="0.25">
      <c r="A4" s="111" t="s">
        <v>12</v>
      </c>
      <c r="B4" s="106" t="s">
        <v>13</v>
      </c>
      <c r="C4" s="106" t="s">
        <v>14</v>
      </c>
      <c r="D4" s="106" t="s">
        <v>218</v>
      </c>
      <c r="E4" s="106" t="s">
        <v>219</v>
      </c>
      <c r="F4" s="108" t="s">
        <v>4</v>
      </c>
      <c r="G4" s="109"/>
      <c r="H4" s="109"/>
      <c r="I4" s="109"/>
      <c r="J4" s="109"/>
      <c r="K4" s="112" t="s">
        <v>20</v>
      </c>
    </row>
    <row r="5" spans="1:16" ht="34.5" customHeight="1" x14ac:dyDescent="0.25">
      <c r="A5" s="111"/>
      <c r="B5" s="106"/>
      <c r="C5" s="106"/>
      <c r="D5" s="106"/>
      <c r="E5" s="106"/>
      <c r="F5" s="11" t="s">
        <v>32</v>
      </c>
      <c r="G5" s="11" t="s">
        <v>33</v>
      </c>
      <c r="H5" s="11" t="s">
        <v>9</v>
      </c>
      <c r="I5" s="11" t="s">
        <v>10</v>
      </c>
      <c r="J5" s="11" t="s">
        <v>42</v>
      </c>
      <c r="K5" s="112"/>
      <c r="L5" s="26"/>
      <c r="M5" s="26"/>
      <c r="N5" s="26"/>
      <c r="O5" s="26"/>
      <c r="P5" s="26"/>
    </row>
    <row r="6" spans="1:16" ht="13.5" customHeight="1" thickBot="1" x14ac:dyDescent="0.3">
      <c r="A6" s="102"/>
      <c r="B6" s="100"/>
      <c r="C6" s="13"/>
      <c r="D6" s="55"/>
      <c r="E6" s="55"/>
      <c r="F6" s="3"/>
      <c r="G6" s="3"/>
      <c r="H6" s="3"/>
      <c r="I6" s="3"/>
      <c r="J6" s="3"/>
      <c r="K6" s="5"/>
      <c r="L6" s="26"/>
      <c r="M6" s="26"/>
      <c r="N6" s="26"/>
      <c r="O6" s="26"/>
      <c r="P6" s="26"/>
    </row>
    <row r="7" spans="1:16" ht="16.5" thickTop="1" x14ac:dyDescent="0.25">
      <c r="A7" s="101">
        <v>1</v>
      </c>
      <c r="B7" s="15" t="s">
        <v>220</v>
      </c>
      <c r="C7" s="21" t="s">
        <v>226</v>
      </c>
      <c r="D7" s="56">
        <v>6000</v>
      </c>
      <c r="E7" s="56">
        <v>600</v>
      </c>
      <c r="F7" s="7">
        <v>20</v>
      </c>
      <c r="G7" s="7">
        <v>10</v>
      </c>
      <c r="H7" s="7">
        <v>15</v>
      </c>
      <c r="I7" s="7">
        <v>10</v>
      </c>
      <c r="J7" s="7">
        <v>25</v>
      </c>
      <c r="K7" s="23">
        <f t="shared" ref="K7:K36" si="0">SUM(F7:J7)</f>
        <v>80</v>
      </c>
      <c r="L7" s="26"/>
      <c r="M7" s="26"/>
      <c r="N7" s="26"/>
      <c r="O7" s="26"/>
      <c r="P7" s="26"/>
    </row>
    <row r="8" spans="1:16" ht="15.75" x14ac:dyDescent="0.25">
      <c r="A8" s="8">
        <v>2</v>
      </c>
      <c r="B8" s="4" t="s">
        <v>221</v>
      </c>
      <c r="C8" s="4" t="s">
        <v>227</v>
      </c>
      <c r="D8" s="17">
        <v>6000</v>
      </c>
      <c r="E8" s="17">
        <v>600</v>
      </c>
      <c r="F8" s="4">
        <v>10</v>
      </c>
      <c r="G8" s="4">
        <v>30</v>
      </c>
      <c r="H8" s="4">
        <v>0</v>
      </c>
      <c r="I8" s="4">
        <v>10</v>
      </c>
      <c r="J8" s="4">
        <v>25</v>
      </c>
      <c r="K8" s="4">
        <f t="shared" si="0"/>
        <v>75</v>
      </c>
      <c r="L8" s="26"/>
      <c r="M8" s="26"/>
      <c r="N8" s="26"/>
      <c r="O8" s="26"/>
      <c r="P8" s="26"/>
    </row>
    <row r="9" spans="1:16" ht="15.75" x14ac:dyDescent="0.25">
      <c r="A9" s="9">
        <v>3</v>
      </c>
      <c r="B9" s="10" t="s">
        <v>168</v>
      </c>
      <c r="C9" s="10" t="s">
        <v>225</v>
      </c>
      <c r="D9" s="18">
        <v>6000</v>
      </c>
      <c r="E9" s="18">
        <v>600</v>
      </c>
      <c r="F9" s="10">
        <v>20</v>
      </c>
      <c r="G9" s="10">
        <v>30</v>
      </c>
      <c r="H9" s="10">
        <v>0</v>
      </c>
      <c r="I9" s="10">
        <v>0</v>
      </c>
      <c r="J9" s="10">
        <v>25</v>
      </c>
      <c r="K9" s="10">
        <f t="shared" si="0"/>
        <v>75</v>
      </c>
    </row>
    <row r="10" spans="1:16" ht="15.75" x14ac:dyDescent="0.25">
      <c r="A10" s="8">
        <v>4</v>
      </c>
      <c r="B10" s="4" t="s">
        <v>222</v>
      </c>
      <c r="C10" s="4" t="s">
        <v>228</v>
      </c>
      <c r="D10" s="17">
        <v>6000</v>
      </c>
      <c r="E10" s="17">
        <v>600</v>
      </c>
      <c r="F10" s="4">
        <v>5</v>
      </c>
      <c r="G10" s="4">
        <v>30</v>
      </c>
      <c r="H10" s="4">
        <v>0</v>
      </c>
      <c r="I10" s="4">
        <v>10</v>
      </c>
      <c r="J10" s="4">
        <v>25</v>
      </c>
      <c r="K10" s="4">
        <f t="shared" si="0"/>
        <v>70</v>
      </c>
    </row>
    <row r="11" spans="1:16" ht="15.75" x14ac:dyDescent="0.25">
      <c r="A11" s="9">
        <v>5</v>
      </c>
      <c r="B11" s="10" t="s">
        <v>223</v>
      </c>
      <c r="C11" s="10" t="s">
        <v>229</v>
      </c>
      <c r="D11" s="18">
        <v>6000</v>
      </c>
      <c r="E11" s="18">
        <v>600</v>
      </c>
      <c r="F11" s="10">
        <v>10</v>
      </c>
      <c r="G11" s="10">
        <v>30</v>
      </c>
      <c r="H11" s="10">
        <v>0</v>
      </c>
      <c r="I11" s="10">
        <v>10</v>
      </c>
      <c r="J11" s="10">
        <v>15</v>
      </c>
      <c r="K11" s="10">
        <f t="shared" si="0"/>
        <v>65</v>
      </c>
    </row>
    <row r="12" spans="1:16" ht="15.75" x14ac:dyDescent="0.25">
      <c r="A12" s="8">
        <v>6</v>
      </c>
      <c r="B12" s="4" t="s">
        <v>160</v>
      </c>
      <c r="C12" s="4" t="s">
        <v>230</v>
      </c>
      <c r="D12" s="17">
        <v>6000</v>
      </c>
      <c r="E12" s="17">
        <v>600</v>
      </c>
      <c r="F12" s="4">
        <v>10</v>
      </c>
      <c r="G12" s="4">
        <v>30</v>
      </c>
      <c r="H12" s="4">
        <v>0</v>
      </c>
      <c r="I12" s="4">
        <v>0</v>
      </c>
      <c r="J12" s="4">
        <v>25</v>
      </c>
      <c r="K12" s="4">
        <f t="shared" si="0"/>
        <v>65</v>
      </c>
    </row>
    <row r="13" spans="1:16" ht="15.75" x14ac:dyDescent="0.25">
      <c r="A13" s="9">
        <v>7</v>
      </c>
      <c r="B13" s="10" t="s">
        <v>224</v>
      </c>
      <c r="C13" s="10" t="s">
        <v>225</v>
      </c>
      <c r="D13" s="18">
        <v>6000</v>
      </c>
      <c r="E13" s="18">
        <v>600</v>
      </c>
      <c r="F13" s="10">
        <v>10</v>
      </c>
      <c r="G13" s="10">
        <v>30</v>
      </c>
      <c r="H13" s="10">
        <v>0</v>
      </c>
      <c r="I13" s="10">
        <v>0</v>
      </c>
      <c r="J13" s="10">
        <v>25</v>
      </c>
      <c r="K13" s="10">
        <f t="shared" si="0"/>
        <v>65</v>
      </c>
    </row>
    <row r="14" spans="1:16" ht="15.75" x14ac:dyDescent="0.25">
      <c r="A14" s="8">
        <v>8</v>
      </c>
      <c r="B14" s="4" t="s">
        <v>231</v>
      </c>
      <c r="C14" s="4" t="s">
        <v>232</v>
      </c>
      <c r="D14" s="17">
        <v>6000</v>
      </c>
      <c r="E14" s="17">
        <v>600</v>
      </c>
      <c r="F14" s="4">
        <v>10</v>
      </c>
      <c r="G14" s="4">
        <v>30</v>
      </c>
      <c r="H14" s="4">
        <v>0</v>
      </c>
      <c r="I14" s="4">
        <v>0</v>
      </c>
      <c r="J14" s="4">
        <v>25</v>
      </c>
      <c r="K14" s="4">
        <f t="shared" si="0"/>
        <v>65</v>
      </c>
    </row>
    <row r="15" spans="1:16" ht="15.75" x14ac:dyDescent="0.25">
      <c r="A15" s="9">
        <v>9</v>
      </c>
      <c r="B15" s="10" t="s">
        <v>233</v>
      </c>
      <c r="C15" s="10" t="s">
        <v>262</v>
      </c>
      <c r="D15" s="18">
        <v>6000</v>
      </c>
      <c r="E15" s="18">
        <v>600</v>
      </c>
      <c r="F15" s="10">
        <v>10</v>
      </c>
      <c r="G15" s="10">
        <v>30</v>
      </c>
      <c r="H15" s="10">
        <v>0</v>
      </c>
      <c r="I15" s="10">
        <v>10</v>
      </c>
      <c r="J15" s="10">
        <v>15</v>
      </c>
      <c r="K15" s="10">
        <f t="shared" si="0"/>
        <v>65</v>
      </c>
    </row>
    <row r="16" spans="1:16" ht="15.75" x14ac:dyDescent="0.25">
      <c r="A16" s="8">
        <v>10</v>
      </c>
      <c r="B16" s="4" t="s">
        <v>234</v>
      </c>
      <c r="C16" s="4" t="s">
        <v>235</v>
      </c>
      <c r="D16" s="17">
        <v>6000</v>
      </c>
      <c r="E16" s="17">
        <v>600</v>
      </c>
      <c r="F16" s="4">
        <v>10</v>
      </c>
      <c r="G16" s="4">
        <v>30</v>
      </c>
      <c r="H16" s="4">
        <v>0</v>
      </c>
      <c r="I16" s="4">
        <v>10</v>
      </c>
      <c r="J16" s="4">
        <v>15</v>
      </c>
      <c r="K16" s="4">
        <f t="shared" si="0"/>
        <v>65</v>
      </c>
    </row>
    <row r="17" spans="1:18" ht="15.75" x14ac:dyDescent="0.25">
      <c r="A17" s="9">
        <v>11</v>
      </c>
      <c r="B17" s="10" t="s">
        <v>153</v>
      </c>
      <c r="C17" s="10" t="s">
        <v>236</v>
      </c>
      <c r="D17" s="18">
        <v>6000</v>
      </c>
      <c r="E17" s="18">
        <v>600</v>
      </c>
      <c r="F17" s="10">
        <v>10</v>
      </c>
      <c r="G17" s="10">
        <v>10</v>
      </c>
      <c r="H17" s="10">
        <v>15</v>
      </c>
      <c r="I17" s="10">
        <v>0</v>
      </c>
      <c r="J17" s="10">
        <v>25</v>
      </c>
      <c r="K17" s="10">
        <f t="shared" si="0"/>
        <v>60</v>
      </c>
    </row>
    <row r="18" spans="1:18" ht="15.75" x14ac:dyDescent="0.25">
      <c r="A18" s="8">
        <v>12</v>
      </c>
      <c r="B18" s="4" t="s">
        <v>240</v>
      </c>
      <c r="C18" s="4" t="s">
        <v>241</v>
      </c>
      <c r="D18" s="17">
        <v>6000</v>
      </c>
      <c r="E18" s="17">
        <v>600</v>
      </c>
      <c r="F18" s="4">
        <v>5</v>
      </c>
      <c r="G18" s="4">
        <v>30</v>
      </c>
      <c r="H18" s="4">
        <v>0</v>
      </c>
      <c r="I18" s="4">
        <v>0</v>
      </c>
      <c r="J18" s="4">
        <v>25</v>
      </c>
      <c r="K18" s="4">
        <f t="shared" si="0"/>
        <v>60</v>
      </c>
    </row>
    <row r="19" spans="1:18" ht="15.75" x14ac:dyDescent="0.25">
      <c r="A19" s="9">
        <v>13</v>
      </c>
      <c r="B19" s="10" t="s">
        <v>242</v>
      </c>
      <c r="C19" s="10" t="s">
        <v>243</v>
      </c>
      <c r="D19" s="18">
        <v>6000</v>
      </c>
      <c r="E19" s="18">
        <v>600</v>
      </c>
      <c r="F19" s="10">
        <v>10</v>
      </c>
      <c r="G19" s="10">
        <v>10</v>
      </c>
      <c r="H19" s="10">
        <v>0</v>
      </c>
      <c r="I19" s="10">
        <v>10</v>
      </c>
      <c r="J19" s="10">
        <v>25</v>
      </c>
      <c r="K19" s="10">
        <f t="shared" si="0"/>
        <v>55</v>
      </c>
    </row>
    <row r="20" spans="1:18" ht="15.75" x14ac:dyDescent="0.25">
      <c r="A20" s="8">
        <v>14</v>
      </c>
      <c r="B20" s="4" t="s">
        <v>244</v>
      </c>
      <c r="C20" s="4" t="s">
        <v>225</v>
      </c>
      <c r="D20" s="17">
        <v>6000</v>
      </c>
      <c r="E20" s="17">
        <v>600</v>
      </c>
      <c r="F20" s="4">
        <v>10</v>
      </c>
      <c r="G20" s="4">
        <v>30</v>
      </c>
      <c r="H20" s="4">
        <v>0</v>
      </c>
      <c r="I20" s="4">
        <v>0</v>
      </c>
      <c r="J20" s="4">
        <v>15</v>
      </c>
      <c r="K20" s="4">
        <f t="shared" si="0"/>
        <v>55</v>
      </c>
    </row>
    <row r="21" spans="1:18" ht="15.75" x14ac:dyDescent="0.25">
      <c r="A21" s="9">
        <v>15</v>
      </c>
      <c r="B21" s="10" t="s">
        <v>245</v>
      </c>
      <c r="C21" s="10" t="s">
        <v>246</v>
      </c>
      <c r="D21" s="18">
        <v>6000</v>
      </c>
      <c r="E21" s="18">
        <v>600</v>
      </c>
      <c r="F21" s="10">
        <v>10</v>
      </c>
      <c r="G21" s="10">
        <v>10</v>
      </c>
      <c r="H21" s="10">
        <v>0</v>
      </c>
      <c r="I21" s="10">
        <v>10</v>
      </c>
      <c r="J21" s="10">
        <v>25</v>
      </c>
      <c r="K21" s="10">
        <f t="shared" si="0"/>
        <v>55</v>
      </c>
    </row>
    <row r="22" spans="1:18" ht="15.75" x14ac:dyDescent="0.25">
      <c r="A22" s="8">
        <v>16</v>
      </c>
      <c r="B22" s="4" t="s">
        <v>247</v>
      </c>
      <c r="C22" s="4" t="s">
        <v>248</v>
      </c>
      <c r="D22" s="17">
        <v>6000</v>
      </c>
      <c r="E22" s="17">
        <v>600</v>
      </c>
      <c r="F22" s="4">
        <v>10</v>
      </c>
      <c r="G22" s="4">
        <v>0</v>
      </c>
      <c r="H22" s="4">
        <v>0</v>
      </c>
      <c r="I22" s="4">
        <v>10</v>
      </c>
      <c r="J22" s="4">
        <v>25</v>
      </c>
      <c r="K22" s="4">
        <f t="shared" si="0"/>
        <v>45</v>
      </c>
    </row>
    <row r="23" spans="1:18" ht="15.75" x14ac:dyDescent="0.25">
      <c r="A23" s="9">
        <v>17</v>
      </c>
      <c r="B23" s="10" t="s">
        <v>249</v>
      </c>
      <c r="C23" s="10" t="s">
        <v>250</v>
      </c>
      <c r="D23" s="18">
        <v>6000</v>
      </c>
      <c r="E23" s="18">
        <v>600</v>
      </c>
      <c r="F23" s="10">
        <v>5</v>
      </c>
      <c r="G23" s="10">
        <v>30</v>
      </c>
      <c r="H23" s="10">
        <v>0</v>
      </c>
      <c r="I23" s="10">
        <v>0</v>
      </c>
      <c r="J23" s="10">
        <v>10</v>
      </c>
      <c r="K23" s="10">
        <f t="shared" si="0"/>
        <v>45</v>
      </c>
    </row>
    <row r="24" spans="1:18" ht="16.5" thickBot="1" x14ac:dyDescent="0.3">
      <c r="A24" s="8">
        <v>18</v>
      </c>
      <c r="B24" s="4" t="s">
        <v>178</v>
      </c>
      <c r="C24" s="98" t="s">
        <v>251</v>
      </c>
      <c r="D24" s="17">
        <v>6000</v>
      </c>
      <c r="E24" s="17">
        <v>600</v>
      </c>
      <c r="F24" s="4">
        <v>20</v>
      </c>
      <c r="G24" s="4">
        <v>10</v>
      </c>
      <c r="H24" s="4">
        <v>0</v>
      </c>
      <c r="I24" s="4">
        <v>0</v>
      </c>
      <c r="J24" s="4">
        <v>10</v>
      </c>
      <c r="K24" s="4">
        <f t="shared" si="0"/>
        <v>40</v>
      </c>
    </row>
    <row r="25" spans="1:18" ht="17.25" thickBot="1" x14ac:dyDescent="0.3">
      <c r="A25" s="145" t="s">
        <v>38</v>
      </c>
      <c r="B25" s="146"/>
      <c r="C25" s="146"/>
      <c r="D25" s="103">
        <f>SUM(D7:D24)</f>
        <v>108000</v>
      </c>
      <c r="E25" s="103">
        <f>SUM(E7:E24)</f>
        <v>10800</v>
      </c>
      <c r="F25" s="143"/>
      <c r="G25" s="144"/>
      <c r="H25" s="144"/>
      <c r="I25" s="144"/>
      <c r="J25" s="144"/>
      <c r="K25" s="144"/>
    </row>
    <row r="26" spans="1:18" s="40" customFormat="1" ht="18.75" x14ac:dyDescent="0.25">
      <c r="A26" s="139" t="s">
        <v>699</v>
      </c>
      <c r="B26" s="139"/>
      <c r="C26" s="139"/>
      <c r="D26" s="139"/>
      <c r="E26" s="139"/>
      <c r="F26" s="139"/>
      <c r="G26" s="139"/>
      <c r="H26" s="139"/>
      <c r="I26" s="140"/>
      <c r="J26" s="105"/>
      <c r="K26" s="105"/>
    </row>
    <row r="27" spans="1:18" ht="26.25" customHeight="1" x14ac:dyDescent="0.25">
      <c r="A27" s="111" t="s">
        <v>12</v>
      </c>
      <c r="B27" s="106" t="s">
        <v>13</v>
      </c>
      <c r="C27" s="106" t="s">
        <v>14</v>
      </c>
      <c r="D27" s="106" t="s">
        <v>218</v>
      </c>
      <c r="E27" s="106" t="s">
        <v>219</v>
      </c>
      <c r="F27" s="108" t="s">
        <v>4</v>
      </c>
      <c r="G27" s="109"/>
      <c r="H27" s="109"/>
      <c r="I27" s="109"/>
      <c r="J27" s="109"/>
      <c r="K27" s="112" t="s">
        <v>20</v>
      </c>
      <c r="Q27" s="26"/>
      <c r="R27" s="26"/>
    </row>
    <row r="28" spans="1:18" ht="34.5" customHeight="1" x14ac:dyDescent="0.25">
      <c r="A28" s="111"/>
      <c r="B28" s="106"/>
      <c r="C28" s="106"/>
      <c r="D28" s="106"/>
      <c r="E28" s="106"/>
      <c r="F28" s="82" t="s">
        <v>32</v>
      </c>
      <c r="G28" s="82" t="s">
        <v>33</v>
      </c>
      <c r="H28" s="82" t="s">
        <v>9</v>
      </c>
      <c r="I28" s="82" t="s">
        <v>10</v>
      </c>
      <c r="J28" s="82" t="s">
        <v>42</v>
      </c>
      <c r="K28" s="112"/>
    </row>
    <row r="29" spans="1:18" ht="13.5" customHeight="1" thickBot="1" x14ac:dyDescent="0.3">
      <c r="A29" s="83"/>
      <c r="B29" s="100"/>
      <c r="C29" s="100"/>
      <c r="D29" s="100"/>
      <c r="E29" s="100"/>
      <c r="F29" s="3"/>
      <c r="G29" s="3"/>
      <c r="H29" s="3"/>
      <c r="I29" s="3"/>
      <c r="J29" s="3"/>
      <c r="K29" s="5"/>
    </row>
    <row r="30" spans="1:18" ht="15.75" x14ac:dyDescent="0.25">
      <c r="A30" s="99">
        <v>1</v>
      </c>
      <c r="B30" s="15" t="s">
        <v>252</v>
      </c>
      <c r="C30" s="15" t="s">
        <v>253</v>
      </c>
      <c r="D30" s="16">
        <v>6000</v>
      </c>
      <c r="E30" s="16">
        <v>600</v>
      </c>
      <c r="F30" s="15">
        <v>20</v>
      </c>
      <c r="G30" s="15">
        <v>0</v>
      </c>
      <c r="H30" s="15">
        <v>0</v>
      </c>
      <c r="I30" s="15">
        <v>0</v>
      </c>
      <c r="J30" s="15">
        <v>15</v>
      </c>
      <c r="K30" s="15">
        <f t="shared" si="0"/>
        <v>35</v>
      </c>
    </row>
    <row r="31" spans="1:18" ht="15.75" x14ac:dyDescent="0.25">
      <c r="A31" s="8">
        <v>2</v>
      </c>
      <c r="B31" s="4" t="s">
        <v>254</v>
      </c>
      <c r="C31" s="4" t="s">
        <v>255</v>
      </c>
      <c r="D31" s="17">
        <v>6000</v>
      </c>
      <c r="E31" s="17">
        <v>600</v>
      </c>
      <c r="F31" s="4">
        <v>10</v>
      </c>
      <c r="G31" s="4">
        <v>10</v>
      </c>
      <c r="H31" s="4">
        <v>0</v>
      </c>
      <c r="I31" s="4">
        <v>0</v>
      </c>
      <c r="J31" s="4">
        <v>15</v>
      </c>
      <c r="K31" s="4">
        <f t="shared" si="0"/>
        <v>35</v>
      </c>
    </row>
    <row r="32" spans="1:18" ht="15.75" x14ac:dyDescent="0.25">
      <c r="A32" s="9">
        <v>3</v>
      </c>
      <c r="B32" s="10" t="s">
        <v>256</v>
      </c>
      <c r="C32" s="10" t="s">
        <v>257</v>
      </c>
      <c r="D32" s="18">
        <v>6000</v>
      </c>
      <c r="E32" s="18">
        <v>600</v>
      </c>
      <c r="F32" s="10">
        <v>10</v>
      </c>
      <c r="G32" s="10">
        <v>10</v>
      </c>
      <c r="H32" s="10">
        <v>0</v>
      </c>
      <c r="I32" s="10">
        <v>0</v>
      </c>
      <c r="J32" s="10">
        <v>15</v>
      </c>
      <c r="K32" s="10">
        <f t="shared" si="0"/>
        <v>35</v>
      </c>
    </row>
    <row r="33" spans="1:11" ht="15.75" x14ac:dyDescent="0.25">
      <c r="A33" s="8">
        <v>4</v>
      </c>
      <c r="B33" s="4" t="s">
        <v>258</v>
      </c>
      <c r="C33" s="4" t="s">
        <v>259</v>
      </c>
      <c r="D33" s="17">
        <v>6000</v>
      </c>
      <c r="E33" s="17">
        <v>600</v>
      </c>
      <c r="F33" s="4">
        <v>5</v>
      </c>
      <c r="G33" s="4">
        <v>10</v>
      </c>
      <c r="H33" s="4">
        <v>0</v>
      </c>
      <c r="I33" s="4">
        <v>0</v>
      </c>
      <c r="J33" s="4">
        <v>15</v>
      </c>
      <c r="K33" s="4">
        <f t="shared" si="0"/>
        <v>30</v>
      </c>
    </row>
    <row r="34" spans="1:11" ht="15.75" x14ac:dyDescent="0.25">
      <c r="A34" s="9">
        <v>5</v>
      </c>
      <c r="B34" s="10" t="s">
        <v>260</v>
      </c>
      <c r="C34" s="10" t="s">
        <v>261</v>
      </c>
      <c r="D34" s="18">
        <v>6000</v>
      </c>
      <c r="E34" s="18">
        <v>600</v>
      </c>
      <c r="F34" s="10">
        <v>10</v>
      </c>
      <c r="G34" s="10">
        <v>10</v>
      </c>
      <c r="H34" s="10">
        <v>0</v>
      </c>
      <c r="I34" s="10">
        <v>0</v>
      </c>
      <c r="J34" s="10">
        <v>10</v>
      </c>
      <c r="K34" s="10">
        <f t="shared" si="0"/>
        <v>30</v>
      </c>
    </row>
    <row r="35" spans="1:11" ht="15.75" x14ac:dyDescent="0.25">
      <c r="A35" s="8">
        <v>6</v>
      </c>
      <c r="B35" s="4" t="s">
        <v>263</v>
      </c>
      <c r="C35" s="4" t="s">
        <v>264</v>
      </c>
      <c r="D35" s="17">
        <v>6000</v>
      </c>
      <c r="E35" s="17">
        <v>600</v>
      </c>
      <c r="F35" s="4">
        <v>10</v>
      </c>
      <c r="G35" s="4">
        <v>10</v>
      </c>
      <c r="H35" s="4">
        <v>0</v>
      </c>
      <c r="I35" s="4">
        <v>0</v>
      </c>
      <c r="J35" s="4">
        <v>10</v>
      </c>
      <c r="K35" s="4">
        <f t="shared" si="0"/>
        <v>30</v>
      </c>
    </row>
    <row r="36" spans="1:11" ht="15.75" x14ac:dyDescent="0.25">
      <c r="A36" s="9">
        <v>7</v>
      </c>
      <c r="B36" s="10" t="s">
        <v>265</v>
      </c>
      <c r="C36" s="10" t="s">
        <v>225</v>
      </c>
      <c r="D36" s="18">
        <v>6000</v>
      </c>
      <c r="E36" s="18">
        <v>600</v>
      </c>
      <c r="F36" s="10">
        <v>10</v>
      </c>
      <c r="G36" s="10">
        <v>0</v>
      </c>
      <c r="H36" s="10">
        <v>0</v>
      </c>
      <c r="I36" s="10">
        <v>0</v>
      </c>
      <c r="J36" s="10">
        <v>10</v>
      </c>
      <c r="K36" s="10">
        <f t="shared" si="0"/>
        <v>20</v>
      </c>
    </row>
    <row r="37" spans="1:11" ht="16.5" x14ac:dyDescent="0.25">
      <c r="A37" s="134" t="s">
        <v>38</v>
      </c>
      <c r="B37" s="134"/>
      <c r="C37" s="134"/>
      <c r="D37" s="19">
        <f>SUM(D30:D36)</f>
        <v>42000</v>
      </c>
      <c r="E37" s="19">
        <f>SUM(E30:E36)</f>
        <v>4200</v>
      </c>
      <c r="F37" s="141"/>
      <c r="G37" s="142"/>
      <c r="H37" s="142"/>
      <c r="I37" s="142"/>
      <c r="J37" s="142"/>
      <c r="K37" s="142"/>
    </row>
  </sheetData>
  <autoFilter ref="A6:K6"/>
  <mergeCells count="22">
    <mergeCell ref="F37:K37"/>
    <mergeCell ref="A37:C37"/>
    <mergeCell ref="K4:K5"/>
    <mergeCell ref="A1:C1"/>
    <mergeCell ref="A4:A5"/>
    <mergeCell ref="B4:B5"/>
    <mergeCell ref="C4:C5"/>
    <mergeCell ref="F4:J4"/>
    <mergeCell ref="D4:D5"/>
    <mergeCell ref="E4:E5"/>
    <mergeCell ref="F27:J27"/>
    <mergeCell ref="K27:K28"/>
    <mergeCell ref="A2:H2"/>
    <mergeCell ref="A3:E3"/>
    <mergeCell ref="F25:K25"/>
    <mergeCell ref="A25:C25"/>
    <mergeCell ref="A26:I26"/>
    <mergeCell ref="A27:A28"/>
    <mergeCell ref="B27:B28"/>
    <mergeCell ref="C27:C28"/>
    <mergeCell ref="D27:D28"/>
    <mergeCell ref="E27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OPREMA - Fizićka lica</vt:lpstr>
      <vt:lpstr>OPREMA - PL i obrti</vt:lpstr>
      <vt:lpstr>DOPRINOSI</vt:lpstr>
      <vt:lpstr>PLASTENICI</vt:lpstr>
      <vt:lpstr>PODRŠKA MLADIMA</vt:lpstr>
      <vt:lpstr>KONJI</vt:lpstr>
      <vt:lpstr>MUZNA GOVEDA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Zuhdija Kajtezovic</dc:creator>
  <cp:lastModifiedBy>Azra Tahirovic</cp:lastModifiedBy>
  <cp:lastPrinted>2026-05-15T11:09:45Z</cp:lastPrinted>
  <dcterms:created xsi:type="dcterms:W3CDTF">2026-05-08T06:44:24Z</dcterms:created>
  <dcterms:modified xsi:type="dcterms:W3CDTF">2026-05-21T10:26:17Z</dcterms:modified>
</cp:coreProperties>
</file>